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1695" yWindow="15" windowWidth="15480" windowHeight="11640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85" i="1" l="1"/>
  <c r="B873" i="1"/>
  <c r="B852" i="1"/>
  <c r="B803" i="1"/>
  <c r="B767" i="1"/>
  <c r="B710" i="1"/>
  <c r="B663" i="1"/>
  <c r="B566" i="1"/>
  <c r="B550" i="1"/>
  <c r="B525" i="1"/>
  <c r="B511" i="1"/>
  <c r="B498" i="1"/>
  <c r="B484" i="1"/>
  <c r="B474" i="1"/>
  <c r="B455" i="1"/>
  <c r="B451" i="1"/>
  <c r="B428" i="1"/>
  <c r="B414" i="1"/>
  <c r="B386" i="1"/>
  <c r="B347" i="1"/>
  <c r="B335" i="1"/>
  <c r="B301" i="1"/>
  <c r="B289" i="1"/>
  <c r="B280" i="1"/>
  <c r="B230" i="1"/>
  <c r="B198" i="1"/>
  <c r="B105" i="1"/>
  <c r="B148" i="1"/>
  <c r="B114" i="1"/>
  <c r="B46" i="1"/>
  <c r="B47" i="1"/>
  <c r="B39" i="1"/>
  <c r="B829" i="1"/>
  <c r="B27" i="1"/>
  <c r="B155" i="1"/>
  <c r="B507" i="1"/>
  <c r="B606" i="1"/>
  <c r="B880" i="1"/>
</calcChain>
</file>

<file path=xl/sharedStrings.xml><?xml version="1.0" encoding="utf-8"?>
<sst xmlns="http://schemas.openxmlformats.org/spreadsheetml/2006/main" count="1955" uniqueCount="656">
  <si>
    <t>x</t>
    <phoneticPr fontId="4" type="noConversion"/>
  </si>
  <si>
    <t>NE PORTLAND ON COLUMBIA AVE</t>
    <phoneticPr fontId="4" type="noConversion"/>
  </si>
  <si>
    <t>next door</t>
    <phoneticPr fontId="4" type="noConversion"/>
  </si>
  <si>
    <t>LEBANON HOTEL</t>
    <phoneticPr fontId="4" type="noConversion"/>
  </si>
  <si>
    <t>M. Garrard</t>
    <phoneticPr fontId="4" type="noConversion"/>
  </si>
  <si>
    <t>ALBANY FIRE STATION</t>
    <phoneticPr fontId="4" type="noConversion"/>
  </si>
  <si>
    <t>L. Schwitters-cam</t>
    <phoneticPr fontId="4" type="noConversion"/>
  </si>
  <si>
    <t>Ralph Bucher</t>
    <phoneticPr fontId="4" type="noConversion"/>
  </si>
  <si>
    <t>Emilie Strauss</t>
  </si>
  <si>
    <t>L. Schwitters-cam</t>
    <phoneticPr fontId="4" type="noConversion"/>
  </si>
  <si>
    <t xml:space="preserve">Clear/Calm </t>
    <phoneticPr fontId="4" type="noConversion"/>
  </si>
  <si>
    <t xml:space="preserve">Clear/Calm </t>
    <phoneticPr fontId="4" type="noConversion"/>
  </si>
  <si>
    <t>x</t>
    <phoneticPr fontId="4" type="noConversion"/>
  </si>
  <si>
    <t>Jeffery St.Clair</t>
    <phoneticPr fontId="4" type="noConversion"/>
  </si>
  <si>
    <t>MOSCOW DOWNTOWN</t>
    <phoneticPr fontId="4" type="noConversion"/>
  </si>
  <si>
    <t>SUMAS OLD CUSTOMS</t>
    <phoneticPr fontId="4" type="noConversion"/>
  </si>
  <si>
    <t>D. Whipple</t>
    <phoneticPr fontId="4" type="noConversion"/>
  </si>
  <si>
    <t>Carl McCall</t>
    <phoneticPr fontId="4" type="noConversion"/>
  </si>
  <si>
    <t>Ralph Bucher</t>
    <phoneticPr fontId="4" type="noConversion"/>
  </si>
  <si>
    <t>Calm/Fog</t>
    <phoneticPr fontId="4" type="noConversion"/>
  </si>
  <si>
    <t>x</t>
    <phoneticPr fontId="4" type="noConversion"/>
  </si>
  <si>
    <t>1 Cooper's</t>
    <phoneticPr fontId="4" type="noConversion"/>
  </si>
  <si>
    <t>EUGENE UO AGATE HALL</t>
    <phoneticPr fontId="4" type="noConversion"/>
  </si>
  <si>
    <t>Diana Wales</t>
    <phoneticPr fontId="4" type="noConversion"/>
  </si>
  <si>
    <t>Brad Benson</t>
    <phoneticPr fontId="4" type="noConversion"/>
  </si>
  <si>
    <t>B. Huff</t>
    <phoneticPr fontId="4" type="noConversion"/>
  </si>
  <si>
    <t>x</t>
    <phoneticPr fontId="4" type="noConversion"/>
  </si>
  <si>
    <t>Ralph Bucher</t>
    <phoneticPr fontId="4" type="noConversion"/>
  </si>
  <si>
    <t>HAMILTON FIRE HALL</t>
    <phoneticPr fontId="4" type="noConversion"/>
  </si>
  <si>
    <t>Jeff Chapman</t>
    <phoneticPr fontId="4" type="noConversion"/>
  </si>
  <si>
    <t xml:space="preserve">Opening covered/Move </t>
    <phoneticPr fontId="4" type="noConversion"/>
  </si>
  <si>
    <t>Clear/Calm</t>
    <phoneticPr fontId="4" type="noConversion"/>
  </si>
  <si>
    <t>PORTLAND MACKINS AUTO BODY</t>
    <phoneticPr fontId="4" type="noConversion"/>
  </si>
  <si>
    <t>OREGON CITY DOWNTOWN</t>
    <phoneticPr fontId="4" type="noConversion"/>
  </si>
  <si>
    <t>x</t>
    <phoneticPr fontId="4" type="noConversion"/>
  </si>
  <si>
    <t>x</t>
    <phoneticPr fontId="4" type="noConversion"/>
  </si>
  <si>
    <t>Clear/Calm</t>
    <phoneticPr fontId="4" type="noConversion"/>
  </si>
  <si>
    <t>x</t>
    <phoneticPr fontId="4" type="noConversion"/>
  </si>
  <si>
    <t>L. Schwitters</t>
    <phoneticPr fontId="4" type="noConversion"/>
  </si>
  <si>
    <t>L. Schwitters</t>
    <phoneticPr fontId="4" type="noConversion"/>
  </si>
  <si>
    <t>TOTAL</t>
    <phoneticPr fontId="4" type="noConversion"/>
  </si>
  <si>
    <t>Gordon Beebe</t>
    <phoneticPr fontId="4" type="noConversion"/>
  </si>
  <si>
    <t>Calm/Scattered clouds</t>
    <phoneticPr fontId="4" type="noConversion"/>
  </si>
  <si>
    <t>OREGON CITY HIGH SCHOOL</t>
    <phoneticPr fontId="4" type="noConversion"/>
  </si>
  <si>
    <t>K. Wiggers</t>
    <phoneticPr fontId="4" type="noConversion"/>
  </si>
  <si>
    <t>Ralph Bucher</t>
    <phoneticPr fontId="4" type="noConversion"/>
  </si>
  <si>
    <t>K. Wiggers</t>
    <phoneticPr fontId="4" type="noConversion"/>
  </si>
  <si>
    <t>x</t>
    <phoneticPr fontId="4" type="noConversion"/>
  </si>
  <si>
    <t>Ralph Bucher</t>
    <phoneticPr fontId="4" type="noConversion"/>
  </si>
  <si>
    <t>Clear</t>
    <phoneticPr fontId="4" type="noConversion"/>
  </si>
  <si>
    <t>Calm/Scattered clouds</t>
    <phoneticPr fontId="4" type="noConversion"/>
  </si>
  <si>
    <t>BEND BOYS AND GIRLS CLUB</t>
    <phoneticPr fontId="4" type="noConversion"/>
  </si>
  <si>
    <t>Windy/Scattered clouds</t>
    <phoneticPr fontId="4" type="noConversion"/>
  </si>
  <si>
    <t>Clear</t>
    <phoneticPr fontId="4" type="noConversion"/>
  </si>
  <si>
    <t>Clear/Calm</t>
    <phoneticPr fontId="4" type="noConversion"/>
  </si>
  <si>
    <t>Clear/Calm</t>
    <phoneticPr fontId="4" type="noConversion"/>
  </si>
  <si>
    <t xml:space="preserve">    ARCATA 13TH AND I STREET</t>
    <phoneticPr fontId="4" type="noConversion"/>
  </si>
  <si>
    <t>Ralph Bucher</t>
    <phoneticPr fontId="4" type="noConversion"/>
  </si>
  <si>
    <t>Clear/Calm</t>
    <phoneticPr fontId="4" type="noConversion"/>
  </si>
  <si>
    <t>Diana Wales</t>
    <phoneticPr fontId="4" type="noConversion"/>
  </si>
  <si>
    <t>RAINIER OLD HALL</t>
    <phoneticPr fontId="4" type="noConversion"/>
  </si>
  <si>
    <t>x</t>
    <phoneticPr fontId="4" type="noConversion"/>
  </si>
  <si>
    <t xml:space="preserve">Clear/Calm </t>
    <phoneticPr fontId="4" type="noConversion"/>
  </si>
  <si>
    <t>Clear</t>
    <phoneticPr fontId="4" type="noConversion"/>
  </si>
  <si>
    <t>Kaylor Heineck</t>
    <phoneticPr fontId="4" type="noConversion"/>
  </si>
  <si>
    <t>Diana Wales</t>
    <phoneticPr fontId="4" type="noConversion"/>
  </si>
  <si>
    <t>Joan Durgin</t>
    <phoneticPr fontId="4" type="noConversion"/>
  </si>
  <si>
    <t>x</t>
    <phoneticPr fontId="4" type="noConversion"/>
  </si>
  <si>
    <t>PREDATOR</t>
    <phoneticPr fontId="4" type="noConversion"/>
  </si>
  <si>
    <t>CAMAS RESIDENCE</t>
    <phoneticPr fontId="4" type="noConversion"/>
  </si>
  <si>
    <t>C. Larson</t>
  </si>
  <si>
    <t>Mary Ann Kruse</t>
  </si>
  <si>
    <t>B. Huff</t>
    <phoneticPr fontId="4" type="noConversion"/>
  </si>
  <si>
    <t>Rusty Scalf</t>
    <phoneticPr fontId="4" type="noConversion"/>
  </si>
  <si>
    <t>Clear/Calm</t>
    <phoneticPr fontId="4" type="noConversion"/>
  </si>
  <si>
    <t>BEND CHRISTMAS PRESENCE</t>
    <phoneticPr fontId="4" type="noConversion"/>
  </si>
  <si>
    <t>OREGON CITY across from HS</t>
    <phoneticPr fontId="4" type="noConversion"/>
  </si>
  <si>
    <t>LAST BIRD IN</t>
    <phoneticPr fontId="4" type="noConversion"/>
  </si>
  <si>
    <t>RAINEER CARPET ONE</t>
    <phoneticPr fontId="4" type="noConversion"/>
  </si>
  <si>
    <t>Rusty Scalf</t>
    <phoneticPr fontId="4" type="noConversion"/>
  </si>
  <si>
    <t>x</t>
    <phoneticPr fontId="4" type="noConversion"/>
  </si>
  <si>
    <t>Jeffery St.Clair</t>
    <phoneticPr fontId="4" type="noConversion"/>
  </si>
  <si>
    <t>Steve Howard</t>
  </si>
  <si>
    <t>x</t>
    <phoneticPr fontId="4" type="noConversion"/>
  </si>
  <si>
    <t>x</t>
    <phoneticPr fontId="4" type="noConversion"/>
  </si>
  <si>
    <t>x</t>
    <phoneticPr fontId="4" type="noConversion"/>
  </si>
  <si>
    <t>x</t>
    <phoneticPr fontId="4" type="noConversion"/>
  </si>
  <si>
    <t>x</t>
    <phoneticPr fontId="4" type="noConversion"/>
  </si>
  <si>
    <t>Kaylor Heineck</t>
    <phoneticPr fontId="4" type="noConversion"/>
  </si>
  <si>
    <t>MONROE SD ADMIN. BUILDING</t>
    <phoneticPr fontId="4" type="noConversion"/>
  </si>
  <si>
    <t>BEND OLD LIBRARY</t>
    <phoneticPr fontId="4" type="noConversion"/>
  </si>
  <si>
    <t>YAKIMA HERALD NEWS</t>
    <phoneticPr fontId="4" type="noConversion"/>
  </si>
  <si>
    <t xml:space="preserve"> FIRST BIRD IN</t>
    <phoneticPr fontId="4" type="noConversion"/>
  </si>
  <si>
    <t>Clear</t>
    <phoneticPr fontId="4" type="noConversion"/>
  </si>
  <si>
    <t>Clear</t>
  </si>
  <si>
    <t/>
  </si>
  <si>
    <t>Scattered clouds</t>
    <phoneticPr fontId="4" type="noConversion"/>
  </si>
  <si>
    <t xml:space="preserve"> SAN DIEGO CHURCH LOFTS</t>
    <phoneticPr fontId="4" type="noConversion"/>
  </si>
  <si>
    <t>Clear</t>
    <phoneticPr fontId="4" type="noConversion"/>
  </si>
  <si>
    <t xml:space="preserve">Clear/Calm </t>
    <phoneticPr fontId="4" type="noConversion"/>
  </si>
  <si>
    <t>SEBASTOPOL HIGH AND CALDER</t>
    <phoneticPr fontId="4" type="noConversion"/>
  </si>
  <si>
    <t>C. Larson</t>
    <phoneticPr fontId="4" type="noConversion"/>
  </si>
  <si>
    <t>Jeff Chapman</t>
    <phoneticPr fontId="4" type="noConversion"/>
  </si>
  <si>
    <t>Mary Ann Kruse</t>
    <phoneticPr fontId="4" type="noConversion"/>
  </si>
  <si>
    <t>HEALDSBURG RIO LINDO</t>
    <phoneticPr fontId="4" type="noConversion"/>
  </si>
  <si>
    <t>Clear</t>
    <phoneticPr fontId="4" type="noConversion"/>
  </si>
  <si>
    <t>Ralph Bucher</t>
    <phoneticPr fontId="4" type="noConversion"/>
  </si>
  <si>
    <t>Calm/Scattered clouds</t>
    <phoneticPr fontId="4" type="noConversion"/>
  </si>
  <si>
    <t>Raven</t>
    <phoneticPr fontId="4" type="noConversion"/>
  </si>
  <si>
    <t>SF NORTH BAY MCNEAR BRICK</t>
    <phoneticPr fontId="4" type="noConversion"/>
  </si>
  <si>
    <t>DATE</t>
    <phoneticPr fontId="4" type="noConversion"/>
  </si>
  <si>
    <t>FIRST BIRD SEEN</t>
    <phoneticPr fontId="4" type="noConversion"/>
  </si>
  <si>
    <t>Clear/Calm</t>
  </si>
  <si>
    <t>Enid Griffin</t>
    <phoneticPr fontId="4" type="noConversion"/>
  </si>
  <si>
    <t>Calm/Scattered clouds</t>
    <phoneticPr fontId="4" type="noConversion"/>
  </si>
  <si>
    <t>D. MacRae/Bill Kaufman</t>
    <phoneticPr fontId="4" type="noConversion"/>
  </si>
  <si>
    <t>Diana Wales</t>
    <phoneticPr fontId="4" type="noConversion"/>
  </si>
  <si>
    <t>TILLAMOOK WILSON SCHOOL</t>
    <phoneticPr fontId="4" type="noConversion"/>
  </si>
  <si>
    <t>Clear/Calm</t>
    <phoneticPr fontId="4" type="noConversion"/>
  </si>
  <si>
    <t>D. Weisbaum</t>
    <phoneticPr fontId="4" type="noConversion"/>
  </si>
  <si>
    <t>Scattered Clouds</t>
    <phoneticPr fontId="4" type="noConversion"/>
  </si>
  <si>
    <t>Diana Wales</t>
    <phoneticPr fontId="4" type="noConversion"/>
  </si>
  <si>
    <t>L. Jennings</t>
    <phoneticPr fontId="4" type="noConversion"/>
  </si>
  <si>
    <t>SUNSET</t>
    <phoneticPr fontId="4" type="noConversion"/>
  </si>
  <si>
    <t>x</t>
    <phoneticPr fontId="4" type="noConversion"/>
  </si>
  <si>
    <t>Clear/Windy</t>
    <phoneticPr fontId="4" type="noConversion"/>
  </si>
  <si>
    <t>TEMP</t>
    <phoneticPr fontId="4" type="noConversion"/>
  </si>
  <si>
    <t>Enid Griffin</t>
    <phoneticPr fontId="4" type="noConversion"/>
  </si>
  <si>
    <t>Ralph Bucher</t>
    <phoneticPr fontId="4" type="noConversion"/>
  </si>
  <si>
    <t>Clear/Calm</t>
    <phoneticPr fontId="4" type="noConversion"/>
  </si>
  <si>
    <t>Ralph Bucher</t>
    <phoneticPr fontId="4" type="noConversion"/>
  </si>
  <si>
    <t>x</t>
    <phoneticPr fontId="4" type="noConversion"/>
  </si>
  <si>
    <t>Clear/Calm</t>
    <phoneticPr fontId="4" type="noConversion"/>
  </si>
  <si>
    <t>Nicole Nielsen-Pincus</t>
    <phoneticPr fontId="4" type="noConversion"/>
  </si>
  <si>
    <t>Clear</t>
    <phoneticPr fontId="4" type="noConversion"/>
  </si>
  <si>
    <t>Ralph Bucher</t>
    <phoneticPr fontId="4" type="noConversion"/>
  </si>
  <si>
    <t>Clear/Calm</t>
    <phoneticPr fontId="4" type="noConversion"/>
  </si>
  <si>
    <t>W .Bieker</t>
    <phoneticPr fontId="4" type="noConversion"/>
  </si>
  <si>
    <t>BATTLEGROUND BIEKER RES.</t>
    <phoneticPr fontId="4" type="noConversion"/>
  </si>
  <si>
    <t>B. Benson</t>
    <phoneticPr fontId="4" type="noConversion"/>
  </si>
  <si>
    <t>Ralph Bucher</t>
    <phoneticPr fontId="4" type="noConversion"/>
  </si>
  <si>
    <t>Diana Wales</t>
    <phoneticPr fontId="4" type="noConversion"/>
  </si>
  <si>
    <t>Margaret Bell</t>
    <phoneticPr fontId="4" type="noConversion"/>
  </si>
  <si>
    <t>Clear</t>
    <phoneticPr fontId="4" type="noConversion"/>
  </si>
  <si>
    <t>D. Whipple</t>
    <phoneticPr fontId="4" type="noConversion"/>
  </si>
  <si>
    <t>x</t>
    <phoneticPr fontId="4" type="noConversion"/>
  </si>
  <si>
    <t>HUMBOLDT CO REDWOOD SNAG</t>
    <phoneticPr fontId="4" type="noConversion"/>
  </si>
  <si>
    <t>x</t>
    <phoneticPr fontId="4" type="noConversion"/>
  </si>
  <si>
    <t>x</t>
    <phoneticPr fontId="4" type="noConversion"/>
  </si>
  <si>
    <t>x</t>
    <phoneticPr fontId="4" type="noConversion"/>
  </si>
  <si>
    <t>END</t>
    <phoneticPr fontId="4" type="noConversion"/>
  </si>
  <si>
    <t>Diana Wales</t>
    <phoneticPr fontId="4" type="noConversion"/>
  </si>
  <si>
    <t>Pat Kehr</t>
    <phoneticPr fontId="4" type="noConversion"/>
  </si>
  <si>
    <t>Carl McCall</t>
    <phoneticPr fontId="4" type="noConversion"/>
  </si>
  <si>
    <t>Clear/Calm</t>
    <phoneticPr fontId="4" type="noConversion"/>
  </si>
  <si>
    <t>OREGON CITY KINGS ACEDEMY</t>
    <phoneticPr fontId="4" type="noConversion"/>
  </si>
  <si>
    <t>x</t>
    <phoneticPr fontId="4" type="noConversion"/>
  </si>
  <si>
    <t>K. Wiggers</t>
    <phoneticPr fontId="4" type="noConversion"/>
  </si>
  <si>
    <t>Clear/Calm</t>
    <phoneticPr fontId="4" type="noConversion"/>
  </si>
  <si>
    <t>CORVALLIS WIEGAND HALL</t>
    <phoneticPr fontId="4" type="noConversion"/>
  </si>
  <si>
    <t>EUGENE SMITH FAMILY BOOKS</t>
    <phoneticPr fontId="4" type="noConversion"/>
  </si>
  <si>
    <t>Richard Repp</t>
    <phoneticPr fontId="4" type="noConversion"/>
  </si>
  <si>
    <t>Diana Wales</t>
    <phoneticPr fontId="4" type="noConversion"/>
  </si>
  <si>
    <t>Mark Sylbert</t>
    <phoneticPr fontId="4" type="noConversion"/>
  </si>
  <si>
    <t>Cooper's</t>
    <phoneticPr fontId="4" type="noConversion"/>
  </si>
  <si>
    <t>MT ANGEL JFK HIGH SCHOOL</t>
    <phoneticPr fontId="4" type="noConversion"/>
  </si>
  <si>
    <t>Ralph Bucher</t>
    <phoneticPr fontId="4" type="noConversion"/>
  </si>
  <si>
    <t xml:space="preserve">Clear/Calm </t>
    <phoneticPr fontId="4" type="noConversion"/>
  </si>
  <si>
    <t>Clear</t>
    <phoneticPr fontId="4" type="noConversion"/>
  </si>
  <si>
    <t>Lori McGovern</t>
    <phoneticPr fontId="4" type="noConversion"/>
  </si>
  <si>
    <t>CORVALLIS WHITESIDE THEATRE</t>
    <phoneticPr fontId="4" type="noConversion"/>
  </si>
  <si>
    <t>x</t>
    <phoneticPr fontId="4" type="noConversion"/>
  </si>
  <si>
    <t>x</t>
    <phoneticPr fontId="4" type="noConversion"/>
  </si>
  <si>
    <t>Clear/Calm</t>
    <phoneticPr fontId="4" type="noConversion"/>
  </si>
  <si>
    <t>E. Bull</t>
    <phoneticPr fontId="4" type="noConversion"/>
  </si>
  <si>
    <t>B. Benson</t>
    <phoneticPr fontId="4" type="noConversion"/>
  </si>
  <si>
    <t>B. Huff</t>
    <phoneticPr fontId="4" type="noConversion"/>
  </si>
  <si>
    <t>Clear/Calm</t>
    <phoneticPr fontId="4" type="noConversion"/>
  </si>
  <si>
    <t>x</t>
    <phoneticPr fontId="4" type="noConversion"/>
  </si>
  <si>
    <t>x</t>
    <phoneticPr fontId="4" type="noConversion"/>
  </si>
  <si>
    <t>x</t>
    <phoneticPr fontId="4" type="noConversion"/>
  </si>
  <si>
    <t>D. Whipple</t>
    <phoneticPr fontId="4" type="noConversion"/>
  </si>
  <si>
    <t>Clear/Calm</t>
    <phoneticPr fontId="4" type="noConversion"/>
  </si>
  <si>
    <t>Clear</t>
    <phoneticPr fontId="4" type="noConversion"/>
  </si>
  <si>
    <t>Mary Ann Kruse</t>
    <phoneticPr fontId="4" type="noConversion"/>
  </si>
  <si>
    <t>Ralph Bucher</t>
    <phoneticPr fontId="4" type="noConversion"/>
  </si>
  <si>
    <t>Ralph Bucher</t>
    <phoneticPr fontId="4" type="noConversion"/>
  </si>
  <si>
    <t>Calm/scattered clouds</t>
    <phoneticPr fontId="4" type="noConversion"/>
  </si>
  <si>
    <t>Clear</t>
    <phoneticPr fontId="4" type="noConversion"/>
  </si>
  <si>
    <t>Ralph Bucher</t>
    <phoneticPr fontId="4" type="noConversion"/>
  </si>
  <si>
    <t>x</t>
    <phoneticPr fontId="4" type="noConversion"/>
  </si>
  <si>
    <t xml:space="preserve">Terry Gray </t>
    <phoneticPr fontId="4" type="noConversion"/>
  </si>
  <si>
    <t>Bob Hinz</t>
    <phoneticPr fontId="4" type="noConversion"/>
  </si>
  <si>
    <t>L. Schwitters</t>
    <phoneticPr fontId="4" type="noConversion"/>
  </si>
  <si>
    <t>Windy/Scattered clouds</t>
    <phoneticPr fontId="4" type="noConversion"/>
  </si>
  <si>
    <t>MONROE WAGNER SCHOOL</t>
    <phoneticPr fontId="4" type="noConversion"/>
  </si>
  <si>
    <t>Joan Durgin</t>
    <phoneticPr fontId="4" type="noConversion"/>
  </si>
  <si>
    <t>GARBERVILLE SPROWL CREEK RD</t>
    <phoneticPr fontId="4" type="noConversion"/>
  </si>
  <si>
    <t>Ralph Bucher</t>
    <phoneticPr fontId="4" type="noConversion"/>
  </si>
  <si>
    <t>Clear/Calm</t>
    <phoneticPr fontId="4" type="noConversion"/>
  </si>
  <si>
    <t>Mary Ann Kruse</t>
    <phoneticPr fontId="4" type="noConversion"/>
  </si>
  <si>
    <t>Clear/Calm</t>
    <phoneticPr fontId="4" type="noConversion"/>
  </si>
  <si>
    <t>2 Cooper's</t>
    <phoneticPr fontId="4" type="noConversion"/>
  </si>
  <si>
    <t>J. Chapman</t>
    <phoneticPr fontId="4" type="noConversion"/>
  </si>
  <si>
    <t>Ralph Bucher</t>
    <phoneticPr fontId="4" type="noConversion"/>
  </si>
  <si>
    <t>Clear</t>
    <phoneticPr fontId="4" type="noConversion"/>
  </si>
  <si>
    <t>PORTLAND CHAPMAN</t>
    <phoneticPr fontId="4" type="noConversion"/>
  </si>
  <si>
    <t>Heavy clouds</t>
    <phoneticPr fontId="4" type="noConversion"/>
  </si>
  <si>
    <t>Calm</t>
    <phoneticPr fontId="4" type="noConversion"/>
  </si>
  <si>
    <t xml:space="preserve"> NORTHERN STATE HOSPITAL</t>
    <phoneticPr fontId="4" type="noConversion"/>
  </si>
  <si>
    <t>Jeffery St.Clair</t>
    <phoneticPr fontId="4" type="noConversion"/>
  </si>
  <si>
    <t>Cindy Moyer</t>
    <phoneticPr fontId="4" type="noConversion"/>
  </si>
  <si>
    <t>Cooper's</t>
    <phoneticPr fontId="4" type="noConversion"/>
  </si>
  <si>
    <t>OBSERVER</t>
    <phoneticPr fontId="4" type="noConversion"/>
  </si>
  <si>
    <t>Clear/Calm</t>
    <phoneticPr fontId="4" type="noConversion"/>
  </si>
  <si>
    <t>Bruce Lind</t>
    <phoneticPr fontId="4" type="noConversion"/>
  </si>
  <si>
    <t>x</t>
    <phoneticPr fontId="4" type="noConversion"/>
  </si>
  <si>
    <t>P. Duncan</t>
    <phoneticPr fontId="4" type="noConversion"/>
  </si>
  <si>
    <t>Enid Griffin</t>
    <phoneticPr fontId="4" type="noConversion"/>
  </si>
  <si>
    <t>x</t>
    <phoneticPr fontId="4" type="noConversion"/>
  </si>
  <si>
    <t>Scattered Clouds</t>
    <phoneticPr fontId="4" type="noConversion"/>
  </si>
  <si>
    <t>Ralph Bucher</t>
    <phoneticPr fontId="4" type="noConversion"/>
  </si>
  <si>
    <t>Maeve Soules</t>
    <phoneticPr fontId="4" type="noConversion"/>
  </si>
  <si>
    <t>Richard Repp</t>
    <phoneticPr fontId="4" type="noConversion"/>
  </si>
  <si>
    <t>Ralph Bucher</t>
    <phoneticPr fontId="4" type="noConversion"/>
  </si>
  <si>
    <t>SELLECK OLD SCHOOLHOUSE</t>
    <phoneticPr fontId="4" type="noConversion"/>
  </si>
  <si>
    <t>Ralph Bucher</t>
    <phoneticPr fontId="4" type="noConversion"/>
  </si>
  <si>
    <t>Steve Howard</t>
    <phoneticPr fontId="4" type="noConversion"/>
  </si>
  <si>
    <t>x</t>
    <phoneticPr fontId="4" type="noConversion"/>
  </si>
  <si>
    <t xml:space="preserve">Terry Gray </t>
    <phoneticPr fontId="4" type="noConversion"/>
  </si>
  <si>
    <t>John Thomas</t>
  </si>
  <si>
    <t>START</t>
    <phoneticPr fontId="4" type="noConversion"/>
  </si>
  <si>
    <t>OLYMPIA RESIDENCES</t>
    <phoneticPr fontId="4" type="noConversion"/>
  </si>
  <si>
    <t>x</t>
    <phoneticPr fontId="4" type="noConversion"/>
  </si>
  <si>
    <t>Terry Gray</t>
    <phoneticPr fontId="4" type="noConversion"/>
  </si>
  <si>
    <t>Clear/Calm</t>
    <phoneticPr fontId="4" type="noConversion"/>
  </si>
  <si>
    <t>MONTANA</t>
  </si>
  <si>
    <t>BRITISH COLUMBIA</t>
  </si>
  <si>
    <r>
      <t xml:space="preserve">              </t>
    </r>
    <r>
      <rPr>
        <b/>
        <sz val="14"/>
        <rFont val="Verdana"/>
      </rPr>
      <t>CALIFORNIA</t>
    </r>
  </si>
  <si>
    <t>OREGON</t>
  </si>
  <si>
    <t>WASHINGTON</t>
  </si>
  <si>
    <t xml:space="preserve">BEND RESIDENCE 5th and SAGINAW </t>
  </si>
  <si>
    <t>LA GRANDE FOLEY BLDG.</t>
  </si>
  <si>
    <t>ROSEBURG UVAA CLAY PLACE</t>
  </si>
  <si>
    <t>Scattered clouds</t>
  </si>
  <si>
    <t>R. Johnson/MYanaicanlin</t>
  </si>
  <si>
    <t>Robert Johnson</t>
  </si>
  <si>
    <t>Calm</t>
  </si>
  <si>
    <t xml:space="preserve">           WEATHER</t>
  </si>
  <si>
    <t>R Bucher/S. Bacon</t>
  </si>
  <si>
    <t>IDAHO</t>
  </si>
  <si>
    <t>x</t>
  </si>
  <si>
    <t xml:space="preserve">Clear/Calm </t>
  </si>
  <si>
    <t>Calm/Scattered Clouds</t>
  </si>
  <si>
    <t>Calm/Overcast</t>
  </si>
  <si>
    <t>M &amp; J Walker</t>
  </si>
  <si>
    <t>19;59</t>
  </si>
  <si>
    <t>Calm/Partly cloudly</t>
  </si>
  <si>
    <t>Gordon Beebe</t>
  </si>
  <si>
    <t>JBLM 2068 BUILDING</t>
  </si>
  <si>
    <t>Calm/Fog</t>
  </si>
  <si>
    <t>Calm/ Scattered Clouds</t>
  </si>
  <si>
    <t>Mary Yanalanlin</t>
  </si>
  <si>
    <t>Heavy clouds</t>
  </si>
  <si>
    <t>STEIGERWALD NWR OFFICE</t>
  </si>
  <si>
    <t>Dave Miller</t>
  </si>
  <si>
    <t>Heavy clouds/windy</t>
  </si>
  <si>
    <t>L. Schwitters-cam</t>
  </si>
  <si>
    <t>23;45</t>
  </si>
  <si>
    <t>D. MacRae/Bill Kaufman</t>
  </si>
  <si>
    <t>D/M Schaefer-owner</t>
  </si>
  <si>
    <t>L. Schwitters</t>
  </si>
  <si>
    <t>Calm/ Scattered clouds</t>
  </si>
  <si>
    <t>casual observation</t>
  </si>
  <si>
    <t>Calm/Heavy clouds</t>
  </si>
  <si>
    <t>Heavy clouds/rain coming</t>
  </si>
  <si>
    <t>M A Kruse</t>
  </si>
  <si>
    <t>Calm/Scattered clouds</t>
  </si>
  <si>
    <t>Scattered Clouds</t>
  </si>
  <si>
    <t>Scattered clouds/rain coming</t>
  </si>
  <si>
    <t>Barbara Combs</t>
  </si>
  <si>
    <t>light rain</t>
  </si>
  <si>
    <t>B. Huff</t>
  </si>
  <si>
    <t>Calm/rain coming</t>
  </si>
  <si>
    <t>exit 8:56</t>
  </si>
  <si>
    <t>J. Alles</t>
  </si>
  <si>
    <t>predator?</t>
  </si>
  <si>
    <t>Clear calm</t>
  </si>
  <si>
    <t>Linda Cline</t>
  </si>
  <si>
    <t>Mart Yanaicanlin</t>
  </si>
  <si>
    <t xml:space="preserve">x </t>
  </si>
  <si>
    <t>exit 9:49</t>
  </si>
  <si>
    <t>Kathy Spalding</t>
  </si>
  <si>
    <t>heavy clouds</t>
  </si>
  <si>
    <t>Calm/Scattered Smoke</t>
  </si>
  <si>
    <t>Heavy clouds/Light rain</t>
  </si>
  <si>
    <t>flock enters 20:12</t>
  </si>
  <si>
    <t>LA GRANDE CEDAR/O RESIDENCE</t>
  </si>
  <si>
    <t>E. Bull</t>
  </si>
  <si>
    <t>exit 10:38</t>
  </si>
  <si>
    <t>Cathy Clark</t>
  </si>
  <si>
    <t>Heavy Clouds/light rain</t>
  </si>
  <si>
    <t>Overcast</t>
  </si>
  <si>
    <t>Calm Overcast</t>
  </si>
  <si>
    <t>Calm/scattered clouds</t>
  </si>
  <si>
    <t>Nick French</t>
  </si>
  <si>
    <t>Andy Frank-OBOL</t>
  </si>
  <si>
    <t>SNOHOMISH/LK STEVENS RESIDENCE</t>
  </si>
  <si>
    <t>Susan Vegsund</t>
  </si>
  <si>
    <t>Ralph Bucher</t>
  </si>
  <si>
    <t>Heavy area showers</t>
  </si>
  <si>
    <t>Clear/Windy</t>
  </si>
  <si>
    <t>Calm/heavy clouds</t>
  </si>
  <si>
    <t>20;06</t>
  </si>
  <si>
    <t>8/28//13</t>
  </si>
  <si>
    <t>Judy Meredith</t>
  </si>
  <si>
    <t>M. Garrard</t>
  </si>
  <si>
    <t>Bev Clark</t>
  </si>
  <si>
    <t>C. Easterson</t>
  </si>
  <si>
    <t>LOLO PASS COTTONWOOD</t>
  </si>
  <si>
    <t>Floyd Schrock</t>
  </si>
  <si>
    <t>Eric Horvath</t>
  </si>
  <si>
    <t xml:space="preserve">ROOSEVELT ANCIENT CEDAR GROVE </t>
  </si>
  <si>
    <t>20;15</t>
  </si>
  <si>
    <t>E. Bull/neighbor</t>
  </si>
  <si>
    <t>LA GRANDE ALDER/O RESIDENCE</t>
  </si>
  <si>
    <t>S. Schaefer</t>
  </si>
  <si>
    <t>T. Manns/B. Cunningham</t>
  </si>
  <si>
    <t>Clear /Calm</t>
  </si>
  <si>
    <t xml:space="preserve"> Cooper's</t>
  </si>
  <si>
    <t>NEWBERG G. FOX U RESIDENCE</t>
  </si>
  <si>
    <t>Debra Jaqua</t>
  </si>
  <si>
    <t>Rosan Stover</t>
  </si>
  <si>
    <t>6 flyover</t>
  </si>
  <si>
    <t>Clear/windy</t>
  </si>
  <si>
    <t>Tim Vandervlugt</t>
  </si>
  <si>
    <t>E. Bull/six others</t>
  </si>
  <si>
    <t>Exit 10:45</t>
  </si>
  <si>
    <t>Linda Fink</t>
  </si>
  <si>
    <t>Merlin</t>
  </si>
  <si>
    <t>Raven</t>
  </si>
  <si>
    <t>Gary Birberdorf</t>
  </si>
  <si>
    <t>WindyRain coming</t>
  </si>
  <si>
    <t>SALEM FAIRMONT/SUPERIOR RES</t>
  </si>
  <si>
    <t>Helen Beum</t>
  </si>
  <si>
    <t>Paula Duncan</t>
  </si>
  <si>
    <t>L. Cline</t>
  </si>
  <si>
    <t>M &amp; J Walker/D&amp;J Boyles</t>
  </si>
  <si>
    <t>Mary Yanalanlin/2 others</t>
  </si>
  <si>
    <t>Large Hawk</t>
  </si>
  <si>
    <t>9//3/13</t>
  </si>
  <si>
    <t>Jerry Bieberdort</t>
  </si>
  <si>
    <t>crow</t>
  </si>
  <si>
    <t>WILLIAMINA OLD BUTLER GRANGE</t>
  </si>
  <si>
    <t>Hot</t>
  </si>
  <si>
    <t>SE PORTLAND REACH 1 RESIDENCE</t>
  </si>
  <si>
    <t>Overcast/rain coming</t>
  </si>
  <si>
    <t>BAKER CITY 1 BLOCK OFF MAIN</t>
  </si>
  <si>
    <t>Steve Moore</t>
  </si>
  <si>
    <t>warm</t>
  </si>
  <si>
    <t>Brief light rain</t>
  </si>
  <si>
    <t>Heavyclouds/rain coming</t>
  </si>
  <si>
    <t>Daytime weather change</t>
  </si>
  <si>
    <t>9//5/13</t>
  </si>
  <si>
    <t>Jerilyn Bieberdorf</t>
  </si>
  <si>
    <t>clear</t>
  </si>
  <si>
    <t>Clear/Light breeze</t>
  </si>
  <si>
    <t>Heavy Clouds</t>
  </si>
  <si>
    <t>Ravens around</t>
  </si>
  <si>
    <t>Exit 11:00</t>
  </si>
  <si>
    <t>Lt rain/Storm approching</t>
  </si>
  <si>
    <t>JerryBieberdorf</t>
  </si>
  <si>
    <t>Overcast/ Lt. rain</t>
  </si>
  <si>
    <t>Nasty storm earlier</t>
  </si>
  <si>
    <t>9/5//13</t>
  </si>
  <si>
    <t>Lots of rain</t>
  </si>
  <si>
    <t>Area showers</t>
  </si>
  <si>
    <t>UNION 568 MAIN STREET</t>
  </si>
  <si>
    <t>Jerry/Gary Bieberdort</t>
  </si>
  <si>
    <t>Litzy Venturi</t>
  </si>
  <si>
    <t>J. Meredith/J. Jaggar</t>
  </si>
  <si>
    <t>Barb Wales</t>
  </si>
  <si>
    <t>UNION HOTEL</t>
  </si>
  <si>
    <t>J/G Bieberdorf</t>
  </si>
  <si>
    <t>Exit 11:30</t>
  </si>
  <si>
    <t>3 fly by</t>
  </si>
  <si>
    <t>Emilie Marlinghaus</t>
  </si>
  <si>
    <t>Calm Scattered clouds</t>
  </si>
  <si>
    <t>Exit 11:26</t>
  </si>
  <si>
    <t>YAKIMA JOHNSON'S AUTO GLASS</t>
  </si>
  <si>
    <t>R. Repp/E. Bohn</t>
  </si>
  <si>
    <t>L. Eisley/ Security</t>
  </si>
  <si>
    <t>Joel Geier</t>
  </si>
  <si>
    <t>CAMP ADAIR</t>
  </si>
  <si>
    <t>G/E Bohn/ 8 others</t>
  </si>
  <si>
    <t>Clear /Calm after sunny</t>
  </si>
  <si>
    <t>May Fay</t>
  </si>
  <si>
    <t>Mary Fay</t>
  </si>
  <si>
    <t>Exit 11:28</t>
  </si>
  <si>
    <t>Katie Boula</t>
  </si>
  <si>
    <t>J. Thomas/W. Verboort</t>
  </si>
  <si>
    <t>McMINNVILLE CT CLERKS OFFICE</t>
  </si>
  <si>
    <t>Pamela Johnson</t>
  </si>
  <si>
    <t>97/13</t>
  </si>
  <si>
    <t>R. Foster/B.Taylor</t>
  </si>
  <si>
    <t>Judy Meredith/ 2 others</t>
  </si>
  <si>
    <t>KLICKATAT OLD ICE HOUSE</t>
  </si>
  <si>
    <t>Susan Van Leuven</t>
  </si>
  <si>
    <t>Clear/Clouds to east</t>
  </si>
  <si>
    <t>Judy Alles</t>
  </si>
  <si>
    <t>Calm/Distant rain clouds</t>
  </si>
  <si>
    <t>TOLEDO HIGHWAY 20 RESIDENCE</t>
  </si>
  <si>
    <t>ENTIAT SUNSET CT. RESIDENCE</t>
  </si>
  <si>
    <t>Diane Yorgason-Quinn</t>
  </si>
  <si>
    <t>Douglas Beall</t>
  </si>
  <si>
    <t>Dry but cloudy</t>
  </si>
  <si>
    <t>MYRTLE POINT METHODIST CHURCH</t>
  </si>
  <si>
    <t>Rick Foster</t>
  </si>
  <si>
    <t>Joe Chapan</t>
  </si>
  <si>
    <t>J.Meredith 5 others</t>
  </si>
  <si>
    <t>Will Risser</t>
  </si>
  <si>
    <t>Mrgo Debeir</t>
  </si>
  <si>
    <t>PORTLAND TABOR CT APARTMENTS</t>
  </si>
  <si>
    <t>Chris Hinkle</t>
  </si>
  <si>
    <t>Litzy Venture</t>
  </si>
  <si>
    <t>Capped</t>
  </si>
  <si>
    <t>CAMAS NE 6</t>
  </si>
  <si>
    <t>CAMAS ADAMS PUB</t>
  </si>
  <si>
    <t>Susan Brown</t>
  </si>
  <si>
    <t>Jennifer Bohannon</t>
  </si>
  <si>
    <t>J. Meredith/Emile M.</t>
  </si>
  <si>
    <t>Exit 11:56</t>
  </si>
  <si>
    <t>WAPATO OLD PARKER HEIGTHS SCH</t>
  </si>
  <si>
    <t xml:space="preserve">Greg/Elizabeth Bohn </t>
  </si>
  <si>
    <t>swifts abort</t>
  </si>
  <si>
    <t>Samatha Bacon</t>
  </si>
  <si>
    <t>Linda Stevens</t>
  </si>
  <si>
    <t>L. Schwitters/R Verhoeve</t>
  </si>
  <si>
    <t>Randy Verhoeve</t>
  </si>
  <si>
    <t>Kathy Spalding/1 other</t>
  </si>
  <si>
    <t xml:space="preserve">drizzly/cool </t>
  </si>
  <si>
    <t>mim. count</t>
  </si>
  <si>
    <t>J. Walker</t>
  </si>
  <si>
    <t>Exit 11:30?</t>
  </si>
  <si>
    <t>Linda Levens</t>
  </si>
  <si>
    <t>B. Kaufman/Live Stream</t>
  </si>
  <si>
    <t>Clear Calm</t>
  </si>
  <si>
    <t>Greg Bohn</t>
  </si>
  <si>
    <t>PORTLAND  DUNIWAY WOOD BOX</t>
  </si>
  <si>
    <t>Exit 12:21</t>
  </si>
  <si>
    <t>Leanna Taylor</t>
  </si>
  <si>
    <t>Exit 12:38</t>
  </si>
  <si>
    <t>EVERETT NEWCOMB RESIDENCE</t>
  </si>
  <si>
    <t>Tracy Newcomb</t>
  </si>
  <si>
    <t>G/J Bieberdorf</t>
  </si>
  <si>
    <t>LYLE ACTIVITY CENTER</t>
  </si>
  <si>
    <t>Bob Hansen</t>
  </si>
  <si>
    <t>Justi Bauer</t>
  </si>
  <si>
    <t xml:space="preserve"> </t>
  </si>
  <si>
    <t>Heavy fog</t>
  </si>
  <si>
    <t>Overcast/windy</t>
  </si>
  <si>
    <t>Calm/overcast</t>
  </si>
  <si>
    <t>Cooper's</t>
  </si>
  <si>
    <t>Exit 9:40</t>
  </si>
  <si>
    <t>UNION HIGH SCHOOL</t>
  </si>
  <si>
    <t>K/D Roberts/C Philo</t>
  </si>
  <si>
    <t>OBOL report</t>
  </si>
  <si>
    <t>JUNCTION CITY SCHOOL</t>
  </si>
  <si>
    <t>Barbara  Combs</t>
  </si>
  <si>
    <t>Bob Hinz</t>
  </si>
  <si>
    <t>B. Combs</t>
  </si>
  <si>
    <t>Maeve Soules/D.Lamster</t>
  </si>
  <si>
    <t>Heavy fog drizzle</t>
  </si>
  <si>
    <t>Foggy</t>
  </si>
  <si>
    <t>Calm foggy day</t>
  </si>
  <si>
    <t>R. Verhoeve/25 others</t>
  </si>
  <si>
    <t>Kate Stone</t>
  </si>
  <si>
    <t>Windy/scattered clouds</t>
  </si>
  <si>
    <t>Sean Waters</t>
  </si>
  <si>
    <t>Joan Durgin</t>
  </si>
  <si>
    <t>G/E Bohn//R. Repp</t>
  </si>
  <si>
    <t>Marcia Cutler</t>
  </si>
  <si>
    <t>G. Bohn/R. Repp</t>
  </si>
  <si>
    <t>Windy/light rain</t>
  </si>
  <si>
    <t>Windy/Heavy clouds</t>
  </si>
  <si>
    <t>Light rain</t>
  </si>
  <si>
    <t>Windy/Heavy rain</t>
  </si>
  <si>
    <t>Calm/light rain</t>
  </si>
  <si>
    <t>P. Duncan/C.Vigos/D.Y-Q</t>
  </si>
  <si>
    <t>Exit 10:13 ?</t>
  </si>
  <si>
    <t>Heavy rain hits</t>
  </si>
  <si>
    <t>Exit 12:10</t>
  </si>
  <si>
    <t>B. Benson</t>
  </si>
  <si>
    <t>Cloudy/Windy</t>
  </si>
  <si>
    <t>McMINNVILLE MELROSE RESIDENCE</t>
  </si>
  <si>
    <t>F. Schrock</t>
  </si>
  <si>
    <t>Heavy rain</t>
  </si>
  <si>
    <t>Clear/calm</t>
  </si>
  <si>
    <t>Jim Carr</t>
  </si>
  <si>
    <t>Steady rain</t>
  </si>
  <si>
    <t>Jodi Walker/4 othersr</t>
  </si>
  <si>
    <t>Rusty Scalf/E.Strauss</t>
  </si>
  <si>
    <t>Windy/Heavy Clouds</t>
  </si>
  <si>
    <t>Rain</t>
  </si>
  <si>
    <t>Margo Debeir</t>
  </si>
  <si>
    <t>C. Vigos</t>
  </si>
  <si>
    <t>R Verhoeve/B. Dougherty</t>
  </si>
  <si>
    <t>Rusty Scalf</t>
  </si>
  <si>
    <t>Sunny with light breeze</t>
  </si>
  <si>
    <t>LOS ANGELES DT Spring Arts Tower</t>
  </si>
  <si>
    <t>Peregrin drops</t>
  </si>
  <si>
    <t>Jeff Chapman</t>
  </si>
  <si>
    <t>Hawk attack fail</t>
  </si>
  <si>
    <t>MA Kruse</t>
  </si>
  <si>
    <t>MT ANGEL ABBY</t>
  </si>
  <si>
    <t>J. Carr/L. Cline</t>
  </si>
  <si>
    <t>Pam Meyers</t>
  </si>
  <si>
    <t>REDMOND HIGHLANDS SCHOOL</t>
  </si>
  <si>
    <t>rain coming</t>
  </si>
  <si>
    <t>Rain coming</t>
  </si>
  <si>
    <t>Starling?</t>
  </si>
  <si>
    <t>Calm/ rain coming</t>
  </si>
  <si>
    <t>C/J Easterson</t>
  </si>
  <si>
    <t>Heavyclouds/rain comes</t>
  </si>
  <si>
    <t>Overcast/light rain</t>
  </si>
  <si>
    <t>Heavy rain stops</t>
  </si>
  <si>
    <t>Jeffery St.Clair</t>
  </si>
  <si>
    <t>Jerry Bieberdorf</t>
  </si>
  <si>
    <t>After storm</t>
  </si>
  <si>
    <t>Bruce Newhouse</t>
  </si>
  <si>
    <t>L. Jennings</t>
  </si>
  <si>
    <t>Exit 10:30</t>
  </si>
  <si>
    <t>Exit 10:26</t>
  </si>
  <si>
    <t>Calm Scattered cloids</t>
  </si>
  <si>
    <t>K. Schimke</t>
  </si>
  <si>
    <t>rain</t>
  </si>
  <si>
    <t>Overcast/raincoming</t>
  </si>
  <si>
    <t>921/13</t>
  </si>
  <si>
    <t>Ralph Bucher/5 others</t>
  </si>
  <si>
    <t>Cindy Moyer</t>
  </si>
  <si>
    <t>ARCATA 7TH AND A STREET</t>
  </si>
  <si>
    <t>Sharp-shin</t>
  </si>
  <si>
    <t>Windy/rain coming</t>
  </si>
  <si>
    <t>C. Wilson/S. Bacon</t>
  </si>
  <si>
    <t>Merlins</t>
  </si>
  <si>
    <t>T. Manns/28 others</t>
  </si>
  <si>
    <t>Gary Grahm</t>
  </si>
  <si>
    <t>Overcast rain coming</t>
  </si>
  <si>
    <t>D. Bengston/ebird</t>
  </si>
  <si>
    <t>Julia Siporin?</t>
  </si>
  <si>
    <t>Exit 9:50</t>
  </si>
  <si>
    <t>Clear/light wind</t>
  </si>
  <si>
    <t>J Chapman/J Moore</t>
  </si>
  <si>
    <t>Predator</t>
  </si>
  <si>
    <t>Clear/scattered clouds</t>
  </si>
  <si>
    <t>Windy/Light rain</t>
  </si>
  <si>
    <t>MA Kruse/Mary Y</t>
  </si>
  <si>
    <t>Mary Garrard</t>
  </si>
  <si>
    <t>M Garrard/M Cutler</t>
  </si>
  <si>
    <t>Voyla Steves</t>
  </si>
  <si>
    <t>J Carr/L Cline/cam</t>
  </si>
  <si>
    <t>Exit 9:23</t>
  </si>
  <si>
    <t>Exit 5:55</t>
  </si>
  <si>
    <t xml:space="preserve">merlinExit 9:10   </t>
  </si>
  <si>
    <t>Exit 8:45</t>
  </si>
  <si>
    <t>Exit 8:50</t>
  </si>
  <si>
    <t>Exit 9:55</t>
  </si>
  <si>
    <t>Exit 8:00</t>
  </si>
  <si>
    <t>Exit 7:50</t>
  </si>
  <si>
    <t>Exit 7:40</t>
  </si>
  <si>
    <t>Cam</t>
  </si>
  <si>
    <t>exit 9:20</t>
  </si>
  <si>
    <t>Steady heavy rain</t>
  </si>
  <si>
    <t>Exit 10:20</t>
  </si>
  <si>
    <t>Carl McCall</t>
  </si>
  <si>
    <t>Amira Cheribi</t>
  </si>
  <si>
    <t>Heavy clouds/light rain</t>
  </si>
  <si>
    <t>RBucher/SBacon/5others</t>
  </si>
  <si>
    <t>Calm/heavy rain</t>
  </si>
  <si>
    <t>McMINNVILLE COOK SCHOOL</t>
  </si>
  <si>
    <t>Paul Sullivan</t>
  </si>
  <si>
    <t>VANCOUVER RESIDENCE</t>
  </si>
  <si>
    <t>K. Medly</t>
  </si>
  <si>
    <t>Crow chase 6:58</t>
  </si>
  <si>
    <t>Ralph Bucher/4 others</t>
  </si>
  <si>
    <t>MA Kruse/Jerry taxi drive</t>
  </si>
  <si>
    <t>swirling winds</t>
  </si>
  <si>
    <t>very windy</t>
  </si>
  <si>
    <t>9//26/am</t>
  </si>
  <si>
    <t>6:05/9:05</t>
  </si>
  <si>
    <t>6:00/10:44</t>
  </si>
  <si>
    <t>Heavy clouds/rain comig</t>
  </si>
  <si>
    <t>Windy/heavy clouds</t>
  </si>
  <si>
    <t>Strong winds</t>
  </si>
  <si>
    <t>Coop/ Peregrine</t>
  </si>
  <si>
    <t>6:05/10:00</t>
  </si>
  <si>
    <t>C. Easterson/cam</t>
  </si>
  <si>
    <t>Maeve Soules</t>
  </si>
  <si>
    <t>Cooper's take 2</t>
  </si>
  <si>
    <t>7:20/9:47</t>
  </si>
  <si>
    <t>Neighbor casual obs</t>
  </si>
  <si>
    <t>W .Bieker</t>
  </si>
  <si>
    <t>Very windy/light rain</t>
  </si>
  <si>
    <t>Richard Repp</t>
  </si>
  <si>
    <t>Windy/overcast</t>
  </si>
  <si>
    <t>Windy/heavy rain</t>
  </si>
  <si>
    <t>Diana Wales</t>
  </si>
  <si>
    <t>Windy/steady rain</t>
  </si>
  <si>
    <t>steady rain</t>
  </si>
  <si>
    <t>T. Manns</t>
  </si>
  <si>
    <t>2 Merlin</t>
  </si>
  <si>
    <t>D. Whipple</t>
  </si>
  <si>
    <t>SANTA ROSA RESIDENCE</t>
  </si>
  <si>
    <t>MacRae/ Kaufman/cam</t>
  </si>
  <si>
    <t>Calm/steady rain</t>
  </si>
  <si>
    <t>10:19 empty</t>
  </si>
  <si>
    <t>Wind/rain</t>
  </si>
  <si>
    <t>heavt rain</t>
  </si>
  <si>
    <t>9/30//13</t>
  </si>
  <si>
    <t>Windy/Scattered clouds</t>
  </si>
  <si>
    <t>S. Engel</t>
  </si>
  <si>
    <t>Clear/wimdy</t>
  </si>
  <si>
    <t>Ralph Bucher/2 others</t>
  </si>
  <si>
    <t>Cathy Clark/cam</t>
  </si>
  <si>
    <t>Linda Connor</t>
  </si>
  <si>
    <t>merlin</t>
  </si>
  <si>
    <t>Belinda Barnes</t>
  </si>
  <si>
    <t>CORVALLIS FRAT HOUSE</t>
  </si>
  <si>
    <t>SOUTH CORVALLIS RESIDENCE</t>
  </si>
  <si>
    <t>Nick French/cam</t>
  </si>
  <si>
    <t>sharp-shin</t>
  </si>
  <si>
    <t>Raven attack</t>
  </si>
  <si>
    <t>R. Brown/Amira</t>
  </si>
  <si>
    <t>10:25 empty</t>
  </si>
  <si>
    <t>no cam</t>
  </si>
  <si>
    <t>M Yanalanlin</t>
  </si>
  <si>
    <t>Veronica Bowers</t>
  </si>
  <si>
    <t>Bob Hinz/2 others</t>
  </si>
  <si>
    <t>10//5/13</t>
  </si>
  <si>
    <t>R/J Pollock/3 others</t>
  </si>
  <si>
    <t>Barbara Combs/1 other</t>
  </si>
  <si>
    <t>2 Cooper's</t>
  </si>
  <si>
    <t>Margurite Murphy</t>
  </si>
  <si>
    <t>Bob Hinz/ one other</t>
  </si>
  <si>
    <t>R. Johnson/CA group</t>
  </si>
  <si>
    <t>Windy/heay clouds</t>
  </si>
  <si>
    <t>C.Crandall est</t>
  </si>
  <si>
    <t>0 MONTANA TOTAL</t>
  </si>
  <si>
    <t>100 IDAHO TOTAL</t>
  </si>
  <si>
    <t>Paula Duncan/cam</t>
  </si>
  <si>
    <t>182,001 CALIFORNIA TOTAL</t>
  </si>
  <si>
    <t xml:space="preserve">Jeffery St. Clair </t>
  </si>
  <si>
    <t>?</t>
  </si>
  <si>
    <t>258,444 OREGON TOTAL</t>
  </si>
  <si>
    <t>397,809 WASHINGTON TOTAL</t>
  </si>
  <si>
    <r>
      <rPr>
        <b/>
        <sz val="11"/>
        <color indexed="9"/>
        <rFont val="Verdana"/>
      </rPr>
      <t>Southbound 2013 - 836,083 NA VASW roostings.  210 different observers made 702 observations at 86 suspected sites</t>
    </r>
    <r>
      <rPr>
        <sz val="11"/>
        <rFont val="Verdana"/>
      </rPr>
      <t>.</t>
    </r>
    <r>
      <rPr>
        <sz val="10"/>
        <rFont val="Verdana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</si>
</sst>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2">
    <font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Arial"/>
      <family val="2"/>
    </font>
    <font>
      <sz val="8"/>
      <name val="Verdana"/>
    </font>
    <font>
      <b/>
      <sz val="12"/>
      <name val="Verdana"/>
    </font>
    <font>
      <sz val="10"/>
      <color indexed="9"/>
      <name val="Verdana"/>
    </font>
    <font>
      <b/>
      <sz val="11"/>
      <name val="Helvetica CE"/>
      <charset val="238"/>
    </font>
    <font>
      <sz val="11"/>
      <name val="Helvetica CE"/>
      <charset val="238"/>
    </font>
    <font>
      <sz val="10"/>
      <name val="Verdana"/>
    </font>
    <font>
      <b/>
      <sz val="11"/>
      <color indexed="9"/>
      <name val="Verdana"/>
    </font>
    <font>
      <b/>
      <sz val="10"/>
      <color indexed="9"/>
      <name val="Verdana"/>
    </font>
    <font>
      <b/>
      <sz val="11"/>
      <name val="Helvetica"/>
    </font>
    <font>
      <b/>
      <sz val="14"/>
      <name val="Helvetica"/>
    </font>
    <font>
      <b/>
      <sz val="12"/>
      <name val="Helvetica"/>
    </font>
    <font>
      <b/>
      <sz val="14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b/>
      <sz val="12"/>
      <name val="Helvetica CE"/>
    </font>
    <font>
      <sz val="12"/>
      <name val="Helvetica CE"/>
      <charset val="238"/>
    </font>
    <font>
      <b/>
      <sz val="11"/>
      <name val="Verdana"/>
    </font>
    <font>
      <sz val="11"/>
      <name val="Verdana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BC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7CF4A3"/>
        <bgColor indexed="64"/>
      </patternFill>
    </fill>
    <fill>
      <patternFill patternType="solid">
        <fgColor rgb="FF98E0FF"/>
        <bgColor indexed="64"/>
      </patternFill>
    </fill>
    <fill>
      <patternFill patternType="solid">
        <fgColor rgb="FF6CDBFF"/>
        <bgColor indexed="64"/>
      </patternFill>
    </fill>
    <fill>
      <patternFill patternType="solid">
        <fgColor rgb="FF69DBFF"/>
        <bgColor indexed="64"/>
      </patternFill>
    </fill>
    <fill>
      <patternFill patternType="solid">
        <fgColor rgb="FFA989D8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6CDBFF"/>
        <bgColor rgb="FF000000"/>
      </patternFill>
    </fill>
    <fill>
      <patternFill patternType="solid">
        <fgColor rgb="FF98E0FF"/>
        <bgColor rgb="FF000000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</borders>
  <cellStyleXfs count="207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4" borderId="0" xfId="0" applyFill="1"/>
    <xf numFmtId="0" fontId="0" fillId="4" borderId="0" xfId="0" applyFill="1" applyBorder="1"/>
    <xf numFmtId="0" fontId="0" fillId="0" borderId="0" xfId="0" applyAlignment="1">
      <alignment vertical="center"/>
    </xf>
    <xf numFmtId="20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5" borderId="3" xfId="0" applyFont="1" applyFill="1" applyBorder="1" applyAlignment="1">
      <alignment horizontal="center"/>
    </xf>
    <xf numFmtId="14" fontId="7" fillId="5" borderId="4" xfId="0" applyNumberFormat="1" applyFont="1" applyFill="1" applyBorder="1" applyAlignment="1">
      <alignment horizontal="center"/>
    </xf>
    <xf numFmtId="0" fontId="7" fillId="5" borderId="3" xfId="0" applyFont="1" applyFill="1" applyBorder="1"/>
    <xf numFmtId="0" fontId="0" fillId="0" borderId="0" xfId="0" applyBorder="1"/>
    <xf numFmtId="0" fontId="0" fillId="0" borderId="0" xfId="0" applyFill="1"/>
    <xf numFmtId="0" fontId="6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 applyBorder="1"/>
    <xf numFmtId="20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9" fillId="0" borderId="0" xfId="0" applyFont="1" applyFill="1"/>
    <xf numFmtId="0" fontId="8" fillId="0" borderId="0" xfId="0" applyFont="1" applyFill="1" applyAlignment="1">
      <alignment horizontal="center" vertical="center"/>
    </xf>
    <xf numFmtId="3" fontId="0" fillId="0" borderId="0" xfId="0" applyNumberFormat="1" applyFill="1"/>
    <xf numFmtId="14" fontId="0" fillId="0" borderId="0" xfId="0" applyNumberFormat="1" applyFill="1" applyAlignment="1">
      <alignment horizontal="center"/>
    </xf>
    <xf numFmtId="0" fontId="6" fillId="0" borderId="0" xfId="0" applyFont="1" applyFill="1" applyBorder="1"/>
    <xf numFmtId="0" fontId="3" fillId="0" borderId="0" xfId="0" applyNumberFormat="1" applyFont="1" applyFill="1" applyBorder="1" applyAlignment="1" applyProtection="1">
      <alignment vertical="center"/>
    </xf>
    <xf numFmtId="0" fontId="7" fillId="9" borderId="22" xfId="0" applyNumberFormat="1" applyFont="1" applyFill="1" applyBorder="1" applyAlignment="1" applyProtection="1">
      <alignment horizontal="left" vertical="center"/>
    </xf>
    <xf numFmtId="3" fontId="8" fillId="0" borderId="0" xfId="0" applyNumberFormat="1" applyFont="1" applyFill="1"/>
    <xf numFmtId="0" fontId="14" fillId="2" borderId="5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14" fontId="14" fillId="5" borderId="6" xfId="0" applyNumberFormat="1" applyFont="1" applyFill="1" applyBorder="1" applyAlignment="1">
      <alignment horizontal="center"/>
    </xf>
    <xf numFmtId="0" fontId="14" fillId="5" borderId="5" xfId="0" applyFont="1" applyFill="1" applyBorder="1"/>
    <xf numFmtId="20" fontId="14" fillId="5" borderId="1" xfId="0" applyNumberFormat="1" applyFont="1" applyFill="1" applyBorder="1" applyAlignment="1">
      <alignment horizontal="center"/>
    </xf>
    <xf numFmtId="0" fontId="14" fillId="5" borderId="1" xfId="0" applyFont="1" applyFill="1" applyBorder="1"/>
    <xf numFmtId="0" fontId="14" fillId="5" borderId="1" xfId="0" applyFont="1" applyFill="1" applyBorder="1" applyAlignment="1">
      <alignment horizontal="center"/>
    </xf>
    <xf numFmtId="14" fontId="14" fillId="5" borderId="2" xfId="0" applyNumberFormat="1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14" fontId="14" fillId="5" borderId="4" xfId="0" applyNumberFormat="1" applyFont="1" applyFill="1" applyBorder="1" applyAlignment="1">
      <alignment horizontal="center"/>
    </xf>
    <xf numFmtId="0" fontId="14" fillId="5" borderId="3" xfId="0" applyFont="1" applyFill="1" applyBorder="1"/>
    <xf numFmtId="0" fontId="14" fillId="2" borderId="5" xfId="0" applyFont="1" applyFill="1" applyBorder="1"/>
    <xf numFmtId="14" fontId="14" fillId="11" borderId="6" xfId="0" applyNumberFormat="1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20" fontId="8" fillId="11" borderId="1" xfId="0" applyNumberFormat="1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8" fillId="11" borderId="1" xfId="0" applyFont="1" applyFill="1" applyBorder="1"/>
    <xf numFmtId="0" fontId="7" fillId="11" borderId="3" xfId="0" applyFont="1" applyFill="1" applyBorder="1" applyAlignment="1">
      <alignment horizontal="center"/>
    </xf>
    <xf numFmtId="20" fontId="7" fillId="11" borderId="1" xfId="0" applyNumberFormat="1" applyFont="1" applyFill="1" applyBorder="1" applyAlignment="1">
      <alignment horizontal="center"/>
    </xf>
    <xf numFmtId="0" fontId="7" fillId="11" borderId="1" xfId="0" applyFont="1" applyFill="1" applyBorder="1"/>
    <xf numFmtId="0" fontId="7" fillId="11" borderId="3" xfId="0" applyFont="1" applyFill="1" applyBorder="1"/>
    <xf numFmtId="0" fontId="7" fillId="11" borderId="1" xfId="0" applyNumberFormat="1" applyFont="1" applyFill="1" applyBorder="1" applyAlignment="1">
      <alignment horizontal="center"/>
    </xf>
    <xf numFmtId="0" fontId="8" fillId="11" borderId="1" xfId="0" applyNumberFormat="1" applyFont="1" applyFill="1" applyBorder="1"/>
    <xf numFmtId="0" fontId="8" fillId="11" borderId="1" xfId="0" applyFont="1" applyFill="1" applyBorder="1" applyAlignment="1">
      <alignment vertical="center"/>
    </xf>
    <xf numFmtId="14" fontId="7" fillId="11" borderId="3" xfId="0" applyNumberFormat="1" applyFont="1" applyFill="1" applyBorder="1" applyAlignment="1">
      <alignment horizontal="center"/>
    </xf>
    <xf numFmtId="0" fontId="12" fillId="11" borderId="3" xfId="0" applyNumberFormat="1" applyFont="1" applyFill="1" applyBorder="1" applyAlignment="1">
      <alignment horizontal="center"/>
    </xf>
    <xf numFmtId="0" fontId="14" fillId="11" borderId="5" xfId="0" applyFont="1" applyFill="1" applyBorder="1" applyAlignment="1">
      <alignment horizontal="center"/>
    </xf>
    <xf numFmtId="14" fontId="14" fillId="11" borderId="5" xfId="0" applyNumberFormat="1" applyFont="1" applyFill="1" applyBorder="1" applyAlignment="1">
      <alignment horizontal="center"/>
    </xf>
    <xf numFmtId="0" fontId="14" fillId="11" borderId="3" xfId="0" applyNumberFormat="1" applyFont="1" applyFill="1" applyBorder="1" applyAlignment="1">
      <alignment horizontal="center"/>
    </xf>
    <xf numFmtId="14" fontId="14" fillId="11" borderId="4" xfId="0" applyNumberFormat="1" applyFont="1" applyFill="1" applyBorder="1" applyAlignment="1">
      <alignment horizontal="center"/>
    </xf>
    <xf numFmtId="0" fontId="14" fillId="11" borderId="3" xfId="0" applyFont="1" applyFill="1" applyBorder="1" applyAlignment="1">
      <alignment horizontal="center"/>
    </xf>
    <xf numFmtId="14" fontId="0" fillId="11" borderId="3" xfId="0" applyNumberFormat="1" applyFill="1" applyBorder="1" applyAlignment="1">
      <alignment horizontal="center"/>
    </xf>
    <xf numFmtId="0" fontId="14" fillId="0" borderId="0" xfId="0" applyFont="1" applyFill="1"/>
    <xf numFmtId="0" fontId="14" fillId="0" borderId="0" xfId="0" applyFont="1" applyFill="1" applyBorder="1"/>
    <xf numFmtId="0" fontId="12" fillId="14" borderId="3" xfId="0" applyFont="1" applyFill="1" applyBorder="1" applyAlignment="1">
      <alignment horizontal="center"/>
    </xf>
    <xf numFmtId="14" fontId="12" fillId="14" borderId="3" xfId="0" applyNumberFormat="1" applyFont="1" applyFill="1" applyBorder="1" applyAlignment="1">
      <alignment horizontal="center"/>
    </xf>
    <xf numFmtId="0" fontId="12" fillId="14" borderId="3" xfId="0" applyFont="1" applyFill="1" applyBorder="1"/>
    <xf numFmtId="0" fontId="12" fillId="14" borderId="17" xfId="0" applyFont="1" applyFill="1" applyBorder="1"/>
    <xf numFmtId="0" fontId="14" fillId="14" borderId="17" xfId="0" applyFont="1" applyFill="1" applyBorder="1" applyAlignment="1">
      <alignment horizontal="center"/>
    </xf>
    <xf numFmtId="14" fontId="14" fillId="14" borderId="17" xfId="0" applyNumberFormat="1" applyFont="1" applyFill="1" applyBorder="1" applyAlignment="1">
      <alignment horizontal="center"/>
    </xf>
    <xf numFmtId="0" fontId="14" fillId="14" borderId="17" xfId="0" applyFont="1" applyFill="1" applyBorder="1"/>
    <xf numFmtId="20" fontId="14" fillId="14" borderId="2" xfId="0" applyNumberFormat="1" applyFont="1" applyFill="1" applyBorder="1" applyAlignment="1">
      <alignment horizontal="center"/>
    </xf>
    <xf numFmtId="20" fontId="14" fillId="14" borderId="1" xfId="0" applyNumberFormat="1" applyFont="1" applyFill="1" applyBorder="1" applyAlignment="1">
      <alignment horizontal="center"/>
    </xf>
    <xf numFmtId="0" fontId="14" fillId="14" borderId="1" xfId="0" applyFont="1" applyFill="1" applyBorder="1"/>
    <xf numFmtId="0" fontId="14" fillId="14" borderId="1" xfId="0" applyFont="1" applyFill="1" applyBorder="1" applyAlignment="1">
      <alignment horizontal="center"/>
    </xf>
    <xf numFmtId="0" fontId="14" fillId="14" borderId="3" xfId="0" applyFont="1" applyFill="1" applyBorder="1" applyAlignment="1">
      <alignment horizontal="center"/>
    </xf>
    <xf numFmtId="14" fontId="14" fillId="14" borderId="3" xfId="0" applyNumberFormat="1" applyFont="1" applyFill="1" applyBorder="1" applyAlignment="1">
      <alignment horizontal="center"/>
    </xf>
    <xf numFmtId="0" fontId="14" fillId="14" borderId="3" xfId="0" applyFont="1" applyFill="1" applyBorder="1"/>
    <xf numFmtId="0" fontId="14" fillId="14" borderId="3" xfId="0" applyNumberFormat="1" applyFont="1" applyFill="1" applyBorder="1" applyAlignment="1">
      <alignment horizontal="center"/>
    </xf>
    <xf numFmtId="20" fontId="14" fillId="14" borderId="2" xfId="0" applyNumberFormat="1" applyFont="1" applyFill="1" applyBorder="1" applyAlignment="1">
      <alignment horizontal="center" vertical="center"/>
    </xf>
    <xf numFmtId="0" fontId="14" fillId="14" borderId="5" xfId="0" applyFont="1" applyFill="1" applyBorder="1" applyAlignment="1">
      <alignment horizontal="center"/>
    </xf>
    <xf numFmtId="14" fontId="14" fillId="14" borderId="6" xfId="0" applyNumberFormat="1" applyFont="1" applyFill="1" applyBorder="1" applyAlignment="1">
      <alignment horizontal="center"/>
    </xf>
    <xf numFmtId="0" fontId="14" fillId="14" borderId="5" xfId="0" applyFont="1" applyFill="1" applyBorder="1"/>
    <xf numFmtId="0" fontId="14" fillId="14" borderId="1" xfId="0" applyNumberFormat="1" applyFont="1" applyFill="1" applyBorder="1" applyAlignment="1">
      <alignment horizontal="center"/>
    </xf>
    <xf numFmtId="14" fontId="14" fillId="14" borderId="18" xfId="0" applyNumberFormat="1" applyFont="1" applyFill="1" applyBorder="1" applyAlignment="1">
      <alignment horizontal="center"/>
    </xf>
    <xf numFmtId="14" fontId="14" fillId="14" borderId="1" xfId="0" applyNumberFormat="1" applyFont="1" applyFill="1" applyBorder="1" applyAlignment="1">
      <alignment horizontal="center"/>
    </xf>
    <xf numFmtId="14" fontId="14" fillId="14" borderId="4" xfId="0" applyNumberFormat="1" applyFont="1" applyFill="1" applyBorder="1" applyAlignment="1">
      <alignment horizontal="center"/>
    </xf>
    <xf numFmtId="14" fontId="14" fillId="14" borderId="2" xfId="0" applyNumberFormat="1" applyFont="1" applyFill="1" applyBorder="1" applyAlignment="1">
      <alignment horizontal="center"/>
    </xf>
    <xf numFmtId="14" fontId="14" fillId="14" borderId="5" xfId="0" applyNumberFormat="1" applyFont="1" applyFill="1" applyBorder="1" applyAlignment="1">
      <alignment horizontal="center"/>
    </xf>
    <xf numFmtId="0" fontId="14" fillId="14" borderId="5" xfId="0" applyFont="1" applyFill="1" applyBorder="1" applyAlignment="1"/>
    <xf numFmtId="0" fontId="14" fillId="14" borderId="5" xfId="0" applyNumberFormat="1" applyFont="1" applyFill="1" applyBorder="1" applyAlignment="1">
      <alignment horizontal="center"/>
    </xf>
    <xf numFmtId="0" fontId="14" fillId="14" borderId="1" xfId="0" applyFont="1" applyFill="1" applyBorder="1" applyAlignment="1">
      <alignment vertical="center"/>
    </xf>
    <xf numFmtId="20" fontId="14" fillId="14" borderId="3" xfId="0" applyNumberFormat="1" applyFont="1" applyFill="1" applyBorder="1" applyAlignment="1">
      <alignment horizontal="center"/>
    </xf>
    <xf numFmtId="20" fontId="14" fillId="14" borderId="4" xfId="0" applyNumberFormat="1" applyFont="1" applyFill="1" applyBorder="1" applyAlignment="1">
      <alignment horizontal="center"/>
    </xf>
    <xf numFmtId="20" fontId="14" fillId="14" borderId="0" xfId="0" applyNumberFormat="1" applyFont="1" applyFill="1" applyAlignment="1">
      <alignment horizontal="center"/>
    </xf>
    <xf numFmtId="20" fontId="14" fillId="14" borderId="1" xfId="0" applyNumberFormat="1" applyFont="1" applyFill="1" applyBorder="1" applyAlignment="1">
      <alignment horizontal="center" vertical="center"/>
    </xf>
    <xf numFmtId="20" fontId="14" fillId="14" borderId="3" xfId="0" applyNumberFormat="1" applyFont="1" applyFill="1" applyBorder="1" applyAlignment="1">
      <alignment horizontal="center" vertical="center"/>
    </xf>
    <xf numFmtId="0" fontId="14" fillId="14" borderId="5" xfId="0" applyFont="1" applyFill="1" applyBorder="1" applyAlignment="1">
      <alignment horizontal="left"/>
    </xf>
    <xf numFmtId="0" fontId="14" fillId="14" borderId="1" xfId="0" applyFont="1" applyFill="1" applyBorder="1" applyAlignment="1"/>
    <xf numFmtId="0" fontId="14" fillId="14" borderId="1" xfId="0" applyFont="1" applyFill="1" applyBorder="1" applyAlignment="1">
      <alignment horizontal="center" vertical="center"/>
    </xf>
    <xf numFmtId="0" fontId="14" fillId="14" borderId="17" xfId="0" applyNumberFormat="1" applyFont="1" applyFill="1" applyBorder="1" applyAlignment="1">
      <alignment horizontal="center"/>
    </xf>
    <xf numFmtId="0" fontId="14" fillId="14" borderId="17" xfId="0" applyFont="1" applyFill="1" applyBorder="1" applyAlignment="1"/>
    <xf numFmtId="0" fontId="14" fillId="14" borderId="3" xfId="0" applyFont="1" applyFill="1" applyBorder="1" applyAlignment="1"/>
    <xf numFmtId="0" fontId="14" fillId="14" borderId="1" xfId="0" applyFont="1" applyFill="1" applyBorder="1" applyAlignment="1">
      <alignment horizontal="left"/>
    </xf>
    <xf numFmtId="0" fontId="14" fillId="14" borderId="1" xfId="0" applyFont="1" applyFill="1" applyBorder="1" applyAlignment="1">
      <alignment horizontal="left" vertical="center"/>
    </xf>
    <xf numFmtId="0" fontId="14" fillId="14" borderId="3" xfId="0" applyFont="1" applyFill="1" applyBorder="1" applyAlignment="1">
      <alignment horizontal="left"/>
    </xf>
    <xf numFmtId="0" fontId="14" fillId="6" borderId="5" xfId="0" applyFont="1" applyFill="1" applyBorder="1" applyAlignment="1">
      <alignment horizontal="center"/>
    </xf>
    <xf numFmtId="14" fontId="14" fillId="6" borderId="5" xfId="0" applyNumberFormat="1" applyFont="1" applyFill="1" applyBorder="1" applyAlignment="1">
      <alignment horizontal="center"/>
    </xf>
    <xf numFmtId="0" fontId="14" fillId="6" borderId="5" xfId="0" applyFont="1" applyFill="1" applyBorder="1"/>
    <xf numFmtId="20" fontId="14" fillId="6" borderId="1" xfId="0" applyNumberFormat="1" applyFont="1" applyFill="1" applyBorder="1" applyAlignment="1">
      <alignment horizontal="center"/>
    </xf>
    <xf numFmtId="0" fontId="14" fillId="6" borderId="1" xfId="0" applyFont="1" applyFill="1" applyBorder="1"/>
    <xf numFmtId="0" fontId="14" fillId="6" borderId="1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14" fontId="14" fillId="6" borderId="3" xfId="0" applyNumberFormat="1" applyFont="1" applyFill="1" applyBorder="1" applyAlignment="1">
      <alignment horizontal="center"/>
    </xf>
    <xf numFmtId="0" fontId="14" fillId="6" borderId="3" xfId="0" applyFont="1" applyFill="1" applyBorder="1"/>
    <xf numFmtId="14" fontId="14" fillId="6" borderId="1" xfId="0" applyNumberFormat="1" applyFont="1" applyFill="1" applyBorder="1" applyAlignment="1">
      <alignment horizontal="center"/>
    </xf>
    <xf numFmtId="0" fontId="14" fillId="6" borderId="3" xfId="0" applyNumberFormat="1" applyFont="1" applyFill="1" applyBorder="1" applyAlignment="1">
      <alignment horizontal="center"/>
    </xf>
    <xf numFmtId="0" fontId="14" fillId="6" borderId="5" xfId="0" applyFont="1" applyFill="1" applyBorder="1" applyAlignment="1"/>
    <xf numFmtId="0" fontId="14" fillId="6" borderId="1" xfId="0" applyFont="1" applyFill="1" applyBorder="1" applyAlignment="1"/>
    <xf numFmtId="0" fontId="14" fillId="6" borderId="3" xfId="0" applyFont="1" applyFill="1" applyBorder="1" applyAlignment="1"/>
    <xf numFmtId="14" fontId="14" fillId="6" borderId="0" xfId="0" applyNumberFormat="1" applyFont="1" applyFill="1" applyAlignment="1">
      <alignment horizontal="center"/>
    </xf>
    <xf numFmtId="14" fontId="14" fillId="6" borderId="4" xfId="0" applyNumberFormat="1" applyFont="1" applyFill="1" applyBorder="1" applyAlignment="1">
      <alignment horizontal="center"/>
    </xf>
    <xf numFmtId="14" fontId="14" fillId="6" borderId="2" xfId="0" applyNumberFormat="1" applyFont="1" applyFill="1" applyBorder="1" applyAlignment="1">
      <alignment horizontal="center"/>
    </xf>
    <xf numFmtId="14" fontId="14" fillId="6" borderId="6" xfId="0" applyNumberFormat="1" applyFont="1" applyFill="1" applyBorder="1" applyAlignment="1">
      <alignment horizontal="center"/>
    </xf>
    <xf numFmtId="21" fontId="14" fillId="6" borderId="1" xfId="0" applyNumberFormat="1" applyFont="1" applyFill="1" applyBorder="1" applyAlignment="1">
      <alignment horizontal="center"/>
    </xf>
    <xf numFmtId="20" fontId="14" fillId="6" borderId="5" xfId="0" applyNumberFormat="1" applyFont="1" applyFill="1" applyBorder="1" applyAlignment="1">
      <alignment horizontal="center"/>
    </xf>
    <xf numFmtId="0" fontId="14" fillId="6" borderId="5" xfId="0" applyFont="1" applyFill="1" applyBorder="1" applyAlignment="1">
      <alignment horizontal="left"/>
    </xf>
    <xf numFmtId="0" fontId="14" fillId="12" borderId="3" xfId="0" applyFont="1" applyFill="1" applyBorder="1"/>
    <xf numFmtId="0" fontId="14" fillId="7" borderId="5" xfId="0" applyFont="1" applyFill="1" applyBorder="1" applyAlignment="1">
      <alignment horizontal="center"/>
    </xf>
    <xf numFmtId="14" fontId="14" fillId="7" borderId="6" xfId="0" applyNumberFormat="1" applyFont="1" applyFill="1" applyBorder="1" applyAlignment="1">
      <alignment horizontal="center"/>
    </xf>
    <xf numFmtId="0" fontId="14" fillId="7" borderId="5" xfId="0" applyFont="1" applyFill="1" applyBorder="1"/>
    <xf numFmtId="20" fontId="14" fillId="7" borderId="1" xfId="0" applyNumberFormat="1" applyFont="1" applyFill="1" applyBorder="1" applyAlignment="1">
      <alignment horizontal="center"/>
    </xf>
    <xf numFmtId="0" fontId="14" fillId="7" borderId="1" xfId="0" applyFont="1" applyFill="1" applyBorder="1"/>
    <xf numFmtId="0" fontId="14" fillId="7" borderId="1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14" fontId="14" fillId="7" borderId="0" xfId="0" applyNumberFormat="1" applyFont="1" applyFill="1" applyAlignment="1">
      <alignment horizontal="center" vertical="center"/>
    </xf>
    <xf numFmtId="0" fontId="14" fillId="7" borderId="3" xfId="0" applyFont="1" applyFill="1" applyBorder="1"/>
    <xf numFmtId="0" fontId="14" fillId="7" borderId="1" xfId="0" applyFont="1" applyFill="1" applyBorder="1" applyAlignment="1">
      <alignment horizontal="center" vertical="center"/>
    </xf>
    <xf numFmtId="20" fontId="14" fillId="7" borderId="1" xfId="0" applyNumberFormat="1" applyFont="1" applyFill="1" applyBorder="1" applyAlignment="1">
      <alignment horizontal="center" vertical="center"/>
    </xf>
    <xf numFmtId="14" fontId="14" fillId="7" borderId="2" xfId="0" applyNumberFormat="1" applyFont="1" applyFill="1" applyBorder="1" applyAlignment="1">
      <alignment horizontal="center"/>
    </xf>
    <xf numFmtId="0" fontId="14" fillId="7" borderId="5" xfId="0" applyFont="1" applyFill="1" applyBorder="1" applyAlignment="1"/>
    <xf numFmtId="0" fontId="14" fillId="7" borderId="1" xfId="0" applyFont="1" applyFill="1" applyBorder="1" applyAlignment="1"/>
    <xf numFmtId="0" fontId="7" fillId="9" borderId="22" xfId="0" applyNumberFormat="1" applyFont="1" applyFill="1" applyBorder="1" applyAlignment="1" applyProtection="1">
      <alignment horizontal="center" vertical="center"/>
    </xf>
    <xf numFmtId="14" fontId="7" fillId="9" borderId="22" xfId="0" applyNumberFormat="1" applyFont="1" applyFill="1" applyBorder="1" applyAlignment="1" applyProtection="1">
      <alignment horizontal="center" vertical="center"/>
    </xf>
    <xf numFmtId="0" fontId="18" fillId="9" borderId="22" xfId="0" applyNumberFormat="1" applyFont="1" applyFill="1" applyBorder="1" applyAlignment="1" applyProtection="1">
      <alignment horizontal="center" vertical="center"/>
    </xf>
    <xf numFmtId="20" fontId="7" fillId="9" borderId="22" xfId="0" applyNumberFormat="1" applyFont="1" applyFill="1" applyBorder="1" applyAlignment="1" applyProtection="1">
      <alignment horizontal="center" vertical="center"/>
    </xf>
    <xf numFmtId="0" fontId="7" fillId="9" borderId="22" xfId="0" applyNumberFormat="1" applyFont="1" applyFill="1" applyBorder="1" applyAlignment="1" applyProtection="1">
      <alignment horizontal="center" vertical="center" wrapText="1"/>
    </xf>
    <xf numFmtId="0" fontId="14" fillId="12" borderId="1" xfId="0" applyFont="1" applyFill="1" applyBorder="1"/>
    <xf numFmtId="0" fontId="14" fillId="12" borderId="1" xfId="0" applyFont="1" applyFill="1" applyBorder="1" applyAlignment="1"/>
    <xf numFmtId="20" fontId="14" fillId="12" borderId="1" xfId="0" applyNumberFormat="1" applyFont="1" applyFill="1" applyBorder="1" applyAlignment="1">
      <alignment horizontal="center"/>
    </xf>
    <xf numFmtId="0" fontId="14" fillId="12" borderId="1" xfId="0" applyFont="1" applyFill="1" applyBorder="1" applyAlignment="1">
      <alignment horizontal="center"/>
    </xf>
    <xf numFmtId="20" fontId="14" fillId="12" borderId="2" xfId="0" applyNumberFormat="1" applyFont="1" applyFill="1" applyBorder="1" applyAlignment="1">
      <alignment horizontal="center"/>
    </xf>
    <xf numFmtId="0" fontId="14" fillId="12" borderId="1" xfId="0" applyNumberFormat="1" applyFont="1" applyFill="1" applyBorder="1" applyAlignment="1">
      <alignment horizontal="center"/>
    </xf>
    <xf numFmtId="0" fontId="14" fillId="11" borderId="5" xfId="0" applyNumberFormat="1" applyFont="1" applyFill="1" applyBorder="1" applyAlignment="1">
      <alignment horizontal="center"/>
    </xf>
    <xf numFmtId="0" fontId="14" fillId="11" borderId="5" xfId="0" applyFont="1" applyFill="1" applyBorder="1"/>
    <xf numFmtId="0" fontId="14" fillId="11" borderId="1" xfId="0" applyNumberFormat="1" applyFont="1" applyFill="1" applyBorder="1" applyAlignment="1">
      <alignment horizontal="center"/>
    </xf>
    <xf numFmtId="14" fontId="14" fillId="11" borderId="1" xfId="0" applyNumberFormat="1" applyFont="1" applyFill="1" applyBorder="1" applyAlignment="1">
      <alignment horizontal="center"/>
    </xf>
    <xf numFmtId="0" fontId="14" fillId="11" borderId="1" xfId="0" applyFont="1" applyFill="1" applyBorder="1"/>
    <xf numFmtId="0" fontId="14" fillId="11" borderId="1" xfId="0" applyFont="1" applyFill="1" applyBorder="1" applyAlignment="1">
      <alignment horizontal="center"/>
    </xf>
    <xf numFmtId="14" fontId="14" fillId="11" borderId="2" xfId="0" applyNumberFormat="1" applyFont="1" applyFill="1" applyBorder="1" applyAlignment="1">
      <alignment horizontal="center"/>
    </xf>
    <xf numFmtId="0" fontId="14" fillId="11" borderId="3" xfId="0" applyFont="1" applyFill="1" applyBorder="1"/>
    <xf numFmtId="0" fontId="14" fillId="11" borderId="5" xfId="0" applyFont="1" applyFill="1" applyBorder="1" applyAlignment="1">
      <alignment vertical="center"/>
    </xf>
    <xf numFmtId="14" fontId="14" fillId="11" borderId="3" xfId="0" applyNumberFormat="1" applyFont="1" applyFill="1" applyBorder="1" applyAlignment="1">
      <alignment horizontal="center"/>
    </xf>
    <xf numFmtId="0" fontId="14" fillId="11" borderId="17" xfId="0" applyFont="1" applyFill="1" applyBorder="1" applyAlignment="1">
      <alignment horizontal="center"/>
    </xf>
    <xf numFmtId="14" fontId="14" fillId="11" borderId="18" xfId="0" applyNumberFormat="1" applyFont="1" applyFill="1" applyBorder="1" applyAlignment="1">
      <alignment horizontal="center"/>
    </xf>
    <xf numFmtId="0" fontId="14" fillId="11" borderId="17" xfId="0" applyFont="1" applyFill="1" applyBorder="1"/>
    <xf numFmtId="20" fontId="14" fillId="11" borderId="3" xfId="0" applyNumberFormat="1" applyFont="1" applyFill="1" applyBorder="1" applyAlignment="1">
      <alignment horizontal="center"/>
    </xf>
    <xf numFmtId="0" fontId="14" fillId="11" borderId="1" xfId="0" applyFont="1" applyFill="1" applyBorder="1" applyAlignment="1">
      <alignment horizontal="center" vertical="center"/>
    </xf>
    <xf numFmtId="20" fontId="14" fillId="11" borderId="1" xfId="0" applyNumberFormat="1" applyFont="1" applyFill="1" applyBorder="1" applyAlignment="1">
      <alignment horizontal="center"/>
    </xf>
    <xf numFmtId="20" fontId="14" fillId="11" borderId="5" xfId="0" applyNumberFormat="1" applyFont="1" applyFill="1" applyBorder="1" applyAlignment="1">
      <alignment horizontal="center"/>
    </xf>
    <xf numFmtId="0" fontId="14" fillId="11" borderId="5" xfId="0" applyFont="1" applyFill="1" applyBorder="1" applyAlignment="1"/>
    <xf numFmtId="20" fontId="14" fillId="2" borderId="5" xfId="0" applyNumberFormat="1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vertical="center"/>
    </xf>
    <xf numFmtId="0" fontId="14" fillId="2" borderId="6" xfId="0" applyFont="1" applyFill="1" applyBorder="1"/>
    <xf numFmtId="0" fontId="14" fillId="2" borderId="5" xfId="0" applyFont="1" applyFill="1" applyBorder="1" applyAlignment="1">
      <alignment horizontal="left"/>
    </xf>
    <xf numFmtId="20" fontId="14" fillId="3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/>
    <xf numFmtId="20" fontId="14" fillId="17" borderId="1" xfId="0" applyNumberFormat="1" applyFont="1" applyFill="1" applyBorder="1" applyAlignment="1">
      <alignment horizontal="center"/>
    </xf>
    <xf numFmtId="0" fontId="14" fillId="17" borderId="1" xfId="0" applyFont="1" applyFill="1" applyBorder="1" applyAlignment="1">
      <alignment horizontal="center"/>
    </xf>
    <xf numFmtId="0" fontId="14" fillId="17" borderId="1" xfId="0" applyFont="1" applyFill="1" applyBorder="1"/>
    <xf numFmtId="20" fontId="14" fillId="7" borderId="2" xfId="0" applyNumberFormat="1" applyFont="1" applyFill="1" applyBorder="1" applyAlignment="1">
      <alignment horizontal="center"/>
    </xf>
    <xf numFmtId="20" fontId="14" fillId="18" borderId="1" xfId="0" applyNumberFormat="1" applyFont="1" applyFill="1" applyBorder="1" applyAlignment="1">
      <alignment horizontal="center"/>
    </xf>
    <xf numFmtId="20" fontId="14" fillId="13" borderId="1" xfId="0" applyNumberFormat="1" applyFont="1" applyFill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13" borderId="1" xfId="0" applyFont="1" applyFill="1" applyBorder="1"/>
    <xf numFmtId="20" fontId="14" fillId="6" borderId="2" xfId="0" applyNumberFormat="1" applyFont="1" applyFill="1" applyBorder="1" applyAlignment="1">
      <alignment horizontal="center"/>
    </xf>
    <xf numFmtId="0" fontId="14" fillId="6" borderId="1" xfId="0" applyFont="1" applyFill="1" applyBorder="1" applyAlignment="1">
      <alignment horizontal="left"/>
    </xf>
    <xf numFmtId="20" fontId="14" fillId="16" borderId="1" xfId="0" applyNumberFormat="1" applyFont="1" applyFill="1" applyBorder="1" applyAlignment="1">
      <alignment horizontal="center"/>
    </xf>
    <xf numFmtId="0" fontId="14" fillId="16" borderId="1" xfId="0" applyFont="1" applyFill="1" applyBorder="1" applyAlignment="1">
      <alignment horizontal="center"/>
    </xf>
    <xf numFmtId="0" fontId="14" fillId="16" borderId="1" xfId="0" applyFont="1" applyFill="1" applyBorder="1"/>
    <xf numFmtId="0" fontId="14" fillId="14" borderId="3" xfId="0" applyFont="1" applyFill="1" applyBorder="1" applyAlignment="1">
      <alignment vertical="center"/>
    </xf>
    <xf numFmtId="20" fontId="14" fillId="14" borderId="6" xfId="0" applyNumberFormat="1" applyFont="1" applyFill="1" applyBorder="1" applyAlignment="1">
      <alignment horizontal="center"/>
    </xf>
    <xf numFmtId="20" fontId="14" fillId="14" borderId="5" xfId="0" applyNumberFormat="1" applyFont="1" applyFill="1" applyBorder="1" applyAlignment="1">
      <alignment horizontal="center"/>
    </xf>
    <xf numFmtId="20" fontId="14" fillId="10" borderId="1" xfId="0" applyNumberFormat="1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0" fontId="14" fillId="10" borderId="1" xfId="0" applyFont="1" applyFill="1" applyBorder="1"/>
    <xf numFmtId="20" fontId="14" fillId="11" borderId="2" xfId="0" applyNumberFormat="1" applyFont="1" applyFill="1" applyBorder="1" applyAlignment="1">
      <alignment horizontal="center"/>
    </xf>
    <xf numFmtId="20" fontId="14" fillId="11" borderId="0" xfId="0" applyNumberFormat="1" applyFont="1" applyFill="1" applyAlignment="1">
      <alignment horizontal="center"/>
    </xf>
    <xf numFmtId="47" fontId="14" fillId="11" borderId="3" xfId="0" applyNumberFormat="1" applyFont="1" applyFill="1" applyBorder="1" applyAlignment="1">
      <alignment horizontal="center"/>
    </xf>
    <xf numFmtId="46" fontId="14" fillId="11" borderId="3" xfId="0" applyNumberFormat="1" applyFont="1" applyFill="1" applyBorder="1" applyAlignment="1">
      <alignment horizontal="center"/>
    </xf>
    <xf numFmtId="47" fontId="14" fillId="11" borderId="1" xfId="0" applyNumberFormat="1" applyFont="1" applyFill="1" applyBorder="1" applyAlignment="1">
      <alignment horizontal="center"/>
    </xf>
    <xf numFmtId="46" fontId="14" fillId="11" borderId="1" xfId="0" applyNumberFormat="1" applyFont="1" applyFill="1" applyBorder="1" applyAlignment="1">
      <alignment horizontal="center"/>
    </xf>
    <xf numFmtId="0" fontId="14" fillId="11" borderId="5" xfId="0" applyFont="1" applyFill="1" applyBorder="1" applyAlignment="1">
      <alignment horizontal="left"/>
    </xf>
    <xf numFmtId="0" fontId="14" fillId="11" borderId="1" xfId="0" applyFont="1" applyFill="1" applyBorder="1" applyAlignment="1">
      <alignment horizontal="left"/>
    </xf>
    <xf numFmtId="164" fontId="14" fillId="6" borderId="1" xfId="0" applyNumberFormat="1" applyFont="1" applyFill="1" applyBorder="1" applyAlignment="1">
      <alignment horizontal="center"/>
    </xf>
    <xf numFmtId="0" fontId="14" fillId="14" borderId="23" xfId="0" applyFont="1" applyFill="1" applyBorder="1"/>
    <xf numFmtId="0" fontId="14" fillId="14" borderId="2" xfId="0" applyFont="1" applyFill="1" applyBorder="1" applyAlignment="1">
      <alignment horizontal="center"/>
    </xf>
    <xf numFmtId="0" fontId="12" fillId="6" borderId="1" xfId="0" applyFont="1" applyFill="1" applyBorder="1"/>
    <xf numFmtId="0" fontId="14" fillId="6" borderId="17" xfId="0" applyFont="1" applyFill="1" applyBorder="1" applyAlignment="1">
      <alignment horizontal="center"/>
    </xf>
    <xf numFmtId="0" fontId="14" fillId="6" borderId="17" xfId="0" applyFont="1" applyFill="1" applyBorder="1" applyAlignment="1">
      <alignment horizontal="left"/>
    </xf>
    <xf numFmtId="0" fontId="18" fillId="11" borderId="5" xfId="0" applyFont="1" applyFill="1" applyBorder="1"/>
    <xf numFmtId="0" fontId="18" fillId="14" borderId="5" xfId="0" applyFont="1" applyFill="1" applyBorder="1"/>
    <xf numFmtId="0" fontId="18" fillId="14" borderId="1" xfId="0" applyFont="1" applyFill="1" applyBorder="1"/>
    <xf numFmtId="0" fontId="18" fillId="14" borderId="3" xfId="0" applyFont="1" applyFill="1" applyBorder="1"/>
    <xf numFmtId="0" fontId="14" fillId="19" borderId="5" xfId="0" applyFont="1" applyFill="1" applyBorder="1" applyAlignment="1">
      <alignment horizontal="center"/>
    </xf>
    <xf numFmtId="14" fontId="14" fillId="19" borderId="6" xfId="0" applyNumberFormat="1" applyFont="1" applyFill="1" applyBorder="1" applyAlignment="1">
      <alignment horizontal="center"/>
    </xf>
    <xf numFmtId="0" fontId="14" fillId="19" borderId="6" xfId="0" applyFont="1" applyFill="1" applyBorder="1"/>
    <xf numFmtId="20" fontId="14" fillId="19" borderId="2" xfId="0" applyNumberFormat="1" applyFont="1" applyFill="1" applyBorder="1" applyAlignment="1">
      <alignment horizontal="center"/>
    </xf>
    <xf numFmtId="0" fontId="14" fillId="19" borderId="2" xfId="0" applyFont="1" applyFill="1" applyBorder="1"/>
    <xf numFmtId="0" fontId="14" fillId="19" borderId="2" xfId="0" applyFont="1" applyFill="1" applyBorder="1" applyAlignment="1">
      <alignment horizontal="center"/>
    </xf>
    <xf numFmtId="3" fontId="14" fillId="6" borderId="3" xfId="0" applyNumberFormat="1" applyFont="1" applyFill="1" applyBorder="1" applyAlignment="1">
      <alignment horizontal="center"/>
    </xf>
    <xf numFmtId="0" fontId="14" fillId="11" borderId="3" xfId="0" applyFont="1" applyFill="1" applyBorder="1" applyAlignment="1">
      <alignment horizontal="left"/>
    </xf>
    <xf numFmtId="14" fontId="14" fillId="11" borderId="17" xfId="0" applyNumberFormat="1" applyFont="1" applyFill="1" applyBorder="1" applyAlignment="1">
      <alignment horizontal="center"/>
    </xf>
    <xf numFmtId="0" fontId="14" fillId="11" borderId="17" xfId="0" applyNumberFormat="1" applyFont="1" applyFill="1" applyBorder="1" applyAlignment="1">
      <alignment horizontal="center"/>
    </xf>
    <xf numFmtId="0" fontId="14" fillId="11" borderId="1" xfId="0" applyFont="1" applyFill="1" applyBorder="1" applyAlignment="1"/>
    <xf numFmtId="0" fontId="14" fillId="11" borderId="17" xfId="0" applyFont="1" applyFill="1" applyBorder="1" applyAlignment="1"/>
    <xf numFmtId="0" fontId="14" fillId="11" borderId="3" xfId="0" applyFont="1" applyFill="1" applyBorder="1" applyAlignment="1"/>
    <xf numFmtId="0" fontId="14" fillId="6" borderId="5" xfId="0" applyNumberFormat="1" applyFont="1" applyFill="1" applyBorder="1" applyAlignment="1">
      <alignment horizontal="center"/>
    </xf>
    <xf numFmtId="20" fontId="14" fillId="21" borderId="3" xfId="0" applyNumberFormat="1" applyFont="1" applyFill="1" applyBorder="1" applyAlignment="1">
      <alignment horizontal="center"/>
    </xf>
    <xf numFmtId="20" fontId="14" fillId="21" borderId="4" xfId="0" applyNumberFormat="1" applyFont="1" applyFill="1" applyBorder="1" applyAlignment="1">
      <alignment horizontal="center"/>
    </xf>
    <xf numFmtId="0" fontId="14" fillId="21" borderId="4" xfId="0" applyFont="1" applyFill="1" applyBorder="1"/>
    <xf numFmtId="0" fontId="14" fillId="21" borderId="4" xfId="0" applyFont="1" applyFill="1" applyBorder="1" applyAlignment="1">
      <alignment horizontal="center"/>
    </xf>
    <xf numFmtId="0" fontId="14" fillId="21" borderId="3" xfId="0" applyFont="1" applyFill="1" applyBorder="1" applyAlignment="1">
      <alignment horizontal="center"/>
    </xf>
    <xf numFmtId="14" fontId="14" fillId="21" borderId="4" xfId="0" applyNumberFormat="1" applyFont="1" applyFill="1" applyBorder="1" applyAlignment="1">
      <alignment horizontal="center"/>
    </xf>
    <xf numFmtId="20" fontId="14" fillId="21" borderId="2" xfId="0" applyNumberFormat="1" applyFont="1" applyFill="1" applyBorder="1" applyAlignment="1">
      <alignment horizontal="center"/>
    </xf>
    <xf numFmtId="0" fontId="14" fillId="21" borderId="2" xfId="0" applyFont="1" applyFill="1" applyBorder="1"/>
    <xf numFmtId="0" fontId="14" fillId="21" borderId="2" xfId="0" applyFont="1" applyFill="1" applyBorder="1" applyAlignment="1">
      <alignment horizontal="center"/>
    </xf>
    <xf numFmtId="20" fontId="18" fillId="11" borderId="5" xfId="0" applyNumberFormat="1" applyFont="1" applyFill="1" applyBorder="1" applyAlignment="1">
      <alignment horizontal="center"/>
    </xf>
    <xf numFmtId="0" fontId="18" fillId="11" borderId="5" xfId="0" applyFont="1" applyFill="1" applyBorder="1" applyAlignment="1">
      <alignment horizontal="center"/>
    </xf>
    <xf numFmtId="20" fontId="19" fillId="11" borderId="5" xfId="0" applyNumberFormat="1" applyFont="1" applyFill="1" applyBorder="1" applyAlignment="1">
      <alignment horizontal="center"/>
    </xf>
    <xf numFmtId="0" fontId="19" fillId="11" borderId="5" xfId="0" applyFont="1" applyFill="1" applyBorder="1" applyAlignment="1">
      <alignment horizontal="center"/>
    </xf>
    <xf numFmtId="0" fontId="19" fillId="11" borderId="5" xfId="0" applyFont="1" applyFill="1" applyBorder="1"/>
    <xf numFmtId="0" fontId="13" fillId="15" borderId="7" xfId="0" applyFont="1" applyFill="1" applyBorder="1" applyAlignment="1">
      <alignment horizontal="center"/>
    </xf>
    <xf numFmtId="0" fontId="13" fillId="15" borderId="8" xfId="0" applyFont="1" applyFill="1" applyBorder="1" applyAlignment="1">
      <alignment horizontal="center"/>
    </xf>
    <xf numFmtId="0" fontId="13" fillId="15" borderId="9" xfId="0" applyFont="1" applyFill="1" applyBorder="1" applyAlignment="1">
      <alignment horizontal="center"/>
    </xf>
    <xf numFmtId="0" fontId="13" fillId="15" borderId="27" xfId="0" applyFont="1" applyFill="1" applyBorder="1" applyAlignment="1">
      <alignment horizontal="center"/>
    </xf>
    <xf numFmtId="0" fontId="13" fillId="15" borderId="28" xfId="0" applyFont="1" applyFill="1" applyBorder="1" applyAlignment="1">
      <alignment horizontal="center"/>
    </xf>
    <xf numFmtId="0" fontId="13" fillId="15" borderId="29" xfId="0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0" fontId="5" fillId="10" borderId="8" xfId="0" applyFont="1" applyFill="1" applyBorder="1" applyAlignment="1">
      <alignment horizontal="center"/>
    </xf>
    <xf numFmtId="0" fontId="5" fillId="10" borderId="9" xfId="0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10" borderId="7" xfId="0" applyNumberFormat="1" applyFont="1" applyFill="1" applyBorder="1" applyAlignment="1">
      <alignment horizontal="center" vertical="center"/>
    </xf>
    <xf numFmtId="0" fontId="5" fillId="10" borderId="8" xfId="0" applyNumberFormat="1" applyFont="1" applyFill="1" applyBorder="1" applyAlignment="1">
      <alignment horizontal="center" vertical="center"/>
    </xf>
    <xf numFmtId="0" fontId="5" fillId="10" borderId="9" xfId="0" applyNumberFormat="1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vertical="center"/>
    </xf>
    <xf numFmtId="0" fontId="5" fillId="10" borderId="8" xfId="0" applyFont="1" applyFill="1" applyBorder="1" applyAlignment="1">
      <alignment vertical="center"/>
    </xf>
    <xf numFmtId="0" fontId="5" fillId="10" borderId="9" xfId="0" applyFont="1" applyFill="1" applyBorder="1" applyAlignment="1">
      <alignment vertical="center"/>
    </xf>
    <xf numFmtId="0" fontId="5" fillId="16" borderId="7" xfId="0" applyFont="1" applyFill="1" applyBorder="1" applyAlignment="1">
      <alignment horizontal="center"/>
    </xf>
    <xf numFmtId="0" fontId="5" fillId="16" borderId="8" xfId="0" applyFont="1" applyFill="1" applyBorder="1" applyAlignment="1">
      <alignment horizontal="center"/>
    </xf>
    <xf numFmtId="0" fontId="5" fillId="16" borderId="9" xfId="0" applyFont="1" applyFill="1" applyBorder="1" applyAlignment="1">
      <alignment horizontal="center"/>
    </xf>
    <xf numFmtId="0" fontId="5" fillId="13" borderId="7" xfId="0" applyNumberFormat="1" applyFont="1" applyFill="1" applyBorder="1" applyAlignment="1">
      <alignment horizontal="center" vertical="center"/>
    </xf>
    <xf numFmtId="0" fontId="5" fillId="13" borderId="8" xfId="0" applyNumberFormat="1" applyFont="1" applyFill="1" applyBorder="1" applyAlignment="1">
      <alignment horizontal="center" vertical="center"/>
    </xf>
    <xf numFmtId="0" fontId="5" fillId="13" borderId="9" xfId="0" applyNumberFormat="1" applyFont="1" applyFill="1" applyBorder="1" applyAlignment="1">
      <alignment horizontal="center" vertical="center"/>
    </xf>
    <xf numFmtId="0" fontId="5" fillId="13" borderId="7" xfId="0" applyNumberFormat="1" applyFont="1" applyFill="1" applyBorder="1" applyAlignment="1">
      <alignment horizontal="center"/>
    </xf>
    <xf numFmtId="0" fontId="5" fillId="13" borderId="8" xfId="0" applyNumberFormat="1" applyFont="1" applyFill="1" applyBorder="1" applyAlignment="1">
      <alignment horizontal="center"/>
    </xf>
    <xf numFmtId="0" fontId="5" fillId="13" borderId="9" xfId="0" applyNumberFormat="1" applyFont="1" applyFill="1" applyBorder="1" applyAlignment="1">
      <alignment horizontal="center"/>
    </xf>
    <xf numFmtId="0" fontId="11" fillId="8" borderId="10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0" fontId="13" fillId="15" borderId="7" xfId="0" applyFont="1" applyFill="1" applyBorder="1" applyAlignment="1">
      <alignment horizontal="center" shrinkToFit="1"/>
    </xf>
    <xf numFmtId="0" fontId="13" fillId="15" borderId="8" xfId="0" applyFont="1" applyFill="1" applyBorder="1" applyAlignment="1">
      <alignment horizontal="center" shrinkToFit="1"/>
    </xf>
    <xf numFmtId="0" fontId="13" fillId="15" borderId="9" xfId="0" applyFont="1" applyFill="1" applyBorder="1" applyAlignment="1">
      <alignment horizontal="center" shrinkToFit="1"/>
    </xf>
    <xf numFmtId="14" fontId="13" fillId="15" borderId="7" xfId="0" applyNumberFormat="1" applyFont="1" applyFill="1" applyBorder="1" applyAlignment="1">
      <alignment horizontal="center"/>
    </xf>
    <xf numFmtId="14" fontId="13" fillId="15" borderId="8" xfId="0" applyNumberFormat="1" applyFont="1" applyFill="1" applyBorder="1" applyAlignment="1">
      <alignment horizontal="center"/>
    </xf>
    <xf numFmtId="14" fontId="13" fillId="15" borderId="9" xfId="0" applyNumberFormat="1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/>
    </xf>
    <xf numFmtId="0" fontId="14" fillId="15" borderId="14" xfId="0" applyFont="1" applyFill="1" applyBorder="1" applyAlignment="1">
      <alignment horizontal="center"/>
    </xf>
    <xf numFmtId="0" fontId="14" fillId="15" borderId="15" xfId="0" applyFont="1" applyFill="1" applyBorder="1" applyAlignment="1">
      <alignment horizontal="center"/>
    </xf>
    <xf numFmtId="0" fontId="14" fillId="15" borderId="16" xfId="0" applyFont="1" applyFill="1" applyBorder="1" applyAlignment="1">
      <alignment horizontal="center"/>
    </xf>
    <xf numFmtId="0" fontId="5" fillId="10" borderId="25" xfId="0" applyFont="1" applyFill="1" applyBorder="1" applyAlignment="1">
      <alignment horizontal="justify" vertical="center"/>
    </xf>
    <xf numFmtId="0" fontId="5" fillId="10" borderId="20" xfId="0" applyFont="1" applyFill="1" applyBorder="1" applyAlignment="1">
      <alignment horizontal="justify" vertical="center"/>
    </xf>
    <xf numFmtId="0" fontId="5" fillId="10" borderId="26" xfId="0" applyFont="1" applyFill="1" applyBorder="1" applyAlignment="1">
      <alignment horizontal="justify" vertical="center"/>
    </xf>
    <xf numFmtId="0" fontId="5" fillId="13" borderId="7" xfId="0" applyFont="1" applyFill="1" applyBorder="1" applyAlignment="1">
      <alignment horizontal="center" vertical="center"/>
    </xf>
    <xf numFmtId="0" fontId="5" fillId="13" borderId="8" xfId="0" applyFont="1" applyFill="1" applyBorder="1" applyAlignment="1">
      <alignment horizontal="center" vertical="center"/>
    </xf>
    <xf numFmtId="0" fontId="5" fillId="13" borderId="9" xfId="0" applyFont="1" applyFill="1" applyBorder="1" applyAlignment="1">
      <alignment horizontal="center" vertical="center"/>
    </xf>
    <xf numFmtId="0" fontId="5" fillId="16" borderId="7" xfId="0" applyFont="1" applyFill="1" applyBorder="1" applyAlignment="1">
      <alignment horizontal="center" vertical="center"/>
    </xf>
    <xf numFmtId="0" fontId="5" fillId="16" borderId="8" xfId="0" applyFont="1" applyFill="1" applyBorder="1" applyAlignment="1">
      <alignment horizontal="center" vertical="center"/>
    </xf>
    <xf numFmtId="0" fontId="5" fillId="16" borderId="9" xfId="0" applyFont="1" applyFill="1" applyBorder="1" applyAlignment="1">
      <alignment horizontal="center" vertical="center"/>
    </xf>
    <xf numFmtId="0" fontId="13" fillId="16" borderId="7" xfId="0" applyFont="1" applyFill="1" applyBorder="1" applyAlignment="1">
      <alignment horizontal="center"/>
    </xf>
    <xf numFmtId="0" fontId="13" fillId="16" borderId="8" xfId="0" applyFont="1" applyFill="1" applyBorder="1" applyAlignment="1">
      <alignment horizontal="center"/>
    </xf>
    <xf numFmtId="0" fontId="13" fillId="16" borderId="9" xfId="0" applyFont="1" applyFill="1" applyBorder="1" applyAlignment="1">
      <alignment horizontal="center"/>
    </xf>
    <xf numFmtId="0" fontId="14" fillId="13" borderId="14" xfId="0" applyFont="1" applyFill="1" applyBorder="1" applyAlignment="1">
      <alignment horizontal="center"/>
    </xf>
    <xf numFmtId="0" fontId="14" fillId="13" borderId="15" xfId="0" applyFont="1" applyFill="1" applyBorder="1" applyAlignment="1">
      <alignment horizontal="center"/>
    </xf>
    <xf numFmtId="0" fontId="14" fillId="13" borderId="16" xfId="0" applyFont="1" applyFill="1" applyBorder="1" applyAlignment="1">
      <alignment horizontal="center"/>
    </xf>
    <xf numFmtId="0" fontId="15" fillId="16" borderId="25" xfId="0" applyFont="1" applyFill="1" applyBorder="1" applyAlignment="1">
      <alignment horizontal="center" vertical="center"/>
    </xf>
    <xf numFmtId="0" fontId="15" fillId="16" borderId="20" xfId="0" applyFont="1" applyFill="1" applyBorder="1" applyAlignment="1">
      <alignment horizontal="center" vertical="center"/>
    </xf>
    <xf numFmtId="0" fontId="15" fillId="16" borderId="26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4" fontId="15" fillId="9" borderId="30" xfId="0" applyNumberFormat="1" applyFont="1" applyFill="1" applyBorder="1" applyAlignment="1">
      <alignment horizontal="center" vertical="center"/>
    </xf>
    <xf numFmtId="14" fontId="15" fillId="9" borderId="8" xfId="0" applyNumberFormat="1" applyFont="1" applyFill="1" applyBorder="1" applyAlignment="1">
      <alignment horizontal="center" vertical="center"/>
    </xf>
    <xf numFmtId="14" fontId="15" fillId="9" borderId="31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2" fontId="5" fillId="13" borderId="7" xfId="0" applyNumberFormat="1" applyFont="1" applyFill="1" applyBorder="1" applyAlignment="1">
      <alignment horizontal="center" vertical="center"/>
    </xf>
    <xf numFmtId="2" fontId="5" fillId="13" borderId="8" xfId="0" applyNumberFormat="1" applyFont="1" applyFill="1" applyBorder="1" applyAlignment="1">
      <alignment horizontal="center" vertical="center"/>
    </xf>
    <xf numFmtId="2" fontId="5" fillId="13" borderId="9" xfId="0" applyNumberFormat="1" applyFont="1" applyFill="1" applyBorder="1" applyAlignment="1">
      <alignment horizontal="center" vertical="center"/>
    </xf>
    <xf numFmtId="0" fontId="13" fillId="20" borderId="7" xfId="0" applyFont="1" applyFill="1" applyBorder="1" applyAlignment="1">
      <alignment horizontal="center"/>
    </xf>
    <xf numFmtId="0" fontId="13" fillId="20" borderId="8" xfId="0" applyFont="1" applyFill="1" applyBorder="1" applyAlignment="1">
      <alignment horizontal="center"/>
    </xf>
    <xf numFmtId="0" fontId="13" fillId="20" borderId="24" xfId="0" applyFont="1" applyFill="1" applyBorder="1" applyAlignment="1">
      <alignment horizontal="center"/>
    </xf>
    <xf numFmtId="0" fontId="5" fillId="13" borderId="7" xfId="0" applyFont="1" applyFill="1" applyBorder="1" applyAlignment="1">
      <alignment horizontal="center"/>
    </xf>
    <xf numFmtId="0" fontId="5" fillId="13" borderId="8" xfId="0" applyFont="1" applyFill="1" applyBorder="1" applyAlignment="1">
      <alignment horizontal="center"/>
    </xf>
    <xf numFmtId="0" fontId="5" fillId="13" borderId="9" xfId="0" applyFont="1" applyFill="1" applyBorder="1" applyAlignment="1">
      <alignment horizontal="center"/>
    </xf>
    <xf numFmtId="0" fontId="13" fillId="16" borderId="7" xfId="0" applyFont="1" applyFill="1" applyBorder="1" applyAlignment="1">
      <alignment horizontal="center" vertical="center"/>
    </xf>
    <xf numFmtId="0" fontId="13" fillId="16" borderId="8" xfId="0" applyFont="1" applyFill="1" applyBorder="1" applyAlignment="1">
      <alignment horizontal="center" vertical="center"/>
    </xf>
    <xf numFmtId="0" fontId="13" fillId="16" borderId="9" xfId="0" applyFont="1" applyFill="1" applyBorder="1" applyAlignment="1">
      <alignment horizontal="center" vertical="center"/>
    </xf>
    <xf numFmtId="0" fontId="15" fillId="17" borderId="32" xfId="0" applyFont="1" applyFill="1" applyBorder="1" applyAlignment="1">
      <alignment horizontal="center" vertical="center"/>
    </xf>
    <xf numFmtId="0" fontId="15" fillId="17" borderId="15" xfId="0" applyFont="1" applyFill="1" applyBorder="1" applyAlignment="1">
      <alignment horizontal="center" vertical="center"/>
    </xf>
    <xf numFmtId="0" fontId="15" fillId="17" borderId="33" xfId="0" applyFont="1" applyFill="1" applyBorder="1" applyAlignment="1">
      <alignment horizontal="center" vertical="center"/>
    </xf>
    <xf numFmtId="0" fontId="5" fillId="17" borderId="19" xfId="0" applyFont="1" applyFill="1" applyBorder="1" applyAlignment="1">
      <alignment horizontal="center" vertical="center"/>
    </xf>
    <xf numFmtId="0" fontId="5" fillId="17" borderId="20" xfId="0" applyFont="1" applyFill="1" applyBorder="1" applyAlignment="1">
      <alignment horizontal="center" vertical="center"/>
    </xf>
    <xf numFmtId="0" fontId="5" fillId="17" borderId="21" xfId="0" applyFont="1" applyFill="1" applyBorder="1" applyAlignment="1">
      <alignment horizontal="center" vertical="center"/>
    </xf>
    <xf numFmtId="0" fontId="14" fillId="17" borderId="7" xfId="0" applyFont="1" applyFill="1" applyBorder="1" applyAlignment="1">
      <alignment horizontal="center"/>
    </xf>
    <xf numFmtId="0" fontId="14" fillId="17" borderId="8" xfId="0" applyFont="1" applyFill="1" applyBorder="1" applyAlignment="1">
      <alignment horizontal="center"/>
    </xf>
    <xf numFmtId="0" fontId="14" fillId="17" borderId="9" xfId="0" applyFont="1" applyFill="1" applyBorder="1" applyAlignment="1">
      <alignment horizontal="center"/>
    </xf>
    <xf numFmtId="0" fontId="15" fillId="13" borderId="30" xfId="0" applyFont="1" applyFill="1" applyBorder="1" applyAlignment="1">
      <alignment horizontal="center" vertical="center"/>
    </xf>
    <xf numFmtId="0" fontId="15" fillId="13" borderId="8" xfId="0" applyFont="1" applyFill="1" applyBorder="1" applyAlignment="1">
      <alignment horizontal="center" vertical="center"/>
    </xf>
    <xf numFmtId="0" fontId="15" fillId="13" borderId="31" xfId="0" applyFont="1" applyFill="1" applyBorder="1" applyAlignment="1">
      <alignment horizontal="center" vertical="center"/>
    </xf>
    <xf numFmtId="0" fontId="5" fillId="17" borderId="7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17" borderId="9" xfId="0" applyFont="1" applyFill="1" applyBorder="1" applyAlignment="1">
      <alignment horizontal="center" vertical="center"/>
    </xf>
  </cellXfs>
  <cellStyles count="20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63"/>
  <sheetViews>
    <sheetView tabSelected="1" workbookViewId="0">
      <selection activeCell="B887" sqref="B887:M887"/>
    </sheetView>
  </sheetViews>
  <sheetFormatPr defaultColWidth="14.75" defaultRowHeight="14.1" customHeight="1"/>
  <cols>
    <col min="1" max="1" width="7" customWidth="1"/>
    <col min="2" max="2" width="8" style="1" customWidth="1"/>
    <col min="3" max="3" width="8" style="2" customWidth="1"/>
    <col min="4" max="4" width="21.25" customWidth="1"/>
    <col min="5" max="5" width="6.25" style="7" customWidth="1"/>
    <col min="6" max="7" width="6.25" style="8" customWidth="1"/>
    <col min="8" max="8" width="6.25" style="10" customWidth="1"/>
    <col min="9" max="9" width="6.25" style="9" customWidth="1"/>
    <col min="10" max="10" width="22.625" style="8" customWidth="1"/>
    <col min="11" max="11" width="13.375" style="8" customWidth="1"/>
    <col min="12" max="12" width="5.75" style="8" customWidth="1"/>
    <col min="13" max="13" width="4.875" style="8" customWidth="1"/>
    <col min="17" max="19" width="14.75" style="4"/>
  </cols>
  <sheetData>
    <row r="1" spans="1:29" s="28" customFormat="1" ht="44.1" customHeight="1" thickBot="1">
      <c r="A1" s="27"/>
      <c r="B1" s="143" t="s">
        <v>40</v>
      </c>
      <c r="C1" s="144" t="s">
        <v>110</v>
      </c>
      <c r="D1" s="145" t="s">
        <v>213</v>
      </c>
      <c r="E1" s="146" t="s">
        <v>231</v>
      </c>
      <c r="F1" s="143" t="s">
        <v>150</v>
      </c>
      <c r="G1" s="147" t="s">
        <v>111</v>
      </c>
      <c r="H1" s="147" t="s">
        <v>92</v>
      </c>
      <c r="I1" s="147" t="s">
        <v>77</v>
      </c>
      <c r="J1" s="29" t="s">
        <v>248</v>
      </c>
      <c r="K1" s="143" t="s">
        <v>68</v>
      </c>
      <c r="L1" s="143" t="s">
        <v>123</v>
      </c>
      <c r="M1" s="29" t="s">
        <v>126</v>
      </c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9" s="15" customFormat="1" ht="21" customHeight="1" thickBot="1">
      <c r="A2" s="16"/>
      <c r="B2" s="308" t="s">
        <v>237</v>
      </c>
      <c r="C2" s="309"/>
      <c r="D2" s="310"/>
      <c r="E2" s="172"/>
      <c r="F2" s="31"/>
      <c r="G2" s="42"/>
      <c r="H2" s="173"/>
      <c r="I2" s="174"/>
      <c r="J2" s="42"/>
      <c r="K2" s="175"/>
      <c r="L2" s="31"/>
      <c r="M2" s="176"/>
    </row>
    <row r="3" spans="1:29" s="15" customFormat="1" ht="21.95" customHeight="1" thickTop="1" thickBot="1">
      <c r="A3" s="16"/>
      <c r="B3" s="311" t="s">
        <v>236</v>
      </c>
      <c r="C3" s="312"/>
      <c r="D3" s="313"/>
      <c r="E3" s="177"/>
      <c r="F3" s="178"/>
      <c r="G3" s="177"/>
      <c r="H3" s="177"/>
      <c r="I3" s="177"/>
      <c r="J3" s="179"/>
      <c r="K3" s="178"/>
      <c r="L3" s="178"/>
      <c r="M3" s="178"/>
    </row>
    <row r="4" spans="1:29" s="15" customFormat="1" ht="20.100000000000001" customHeight="1" thickTop="1" thickBot="1">
      <c r="A4" s="16"/>
      <c r="B4" s="314" t="s">
        <v>28</v>
      </c>
      <c r="C4" s="315"/>
      <c r="D4" s="316"/>
      <c r="E4" s="35"/>
      <c r="F4" s="37"/>
      <c r="G4" s="35"/>
      <c r="H4" s="35"/>
      <c r="I4" s="35"/>
      <c r="J4" s="36"/>
      <c r="K4" s="37"/>
      <c r="L4" s="37"/>
      <c r="M4" s="37"/>
    </row>
    <row r="5" spans="1:29" s="15" customFormat="1" ht="14.1" customHeight="1">
      <c r="A5" s="16"/>
      <c r="B5" s="32">
        <v>0</v>
      </c>
      <c r="C5" s="33">
        <v>41516</v>
      </c>
      <c r="D5" s="34" t="s">
        <v>332</v>
      </c>
      <c r="E5" s="35">
        <v>0.82152777777777775</v>
      </c>
      <c r="F5" s="35">
        <v>0.87152777777777779</v>
      </c>
      <c r="G5" s="35">
        <v>0.82847222222222217</v>
      </c>
      <c r="H5" s="35" t="s">
        <v>87</v>
      </c>
      <c r="I5" s="35" t="s">
        <v>87</v>
      </c>
      <c r="J5" s="36" t="s">
        <v>94</v>
      </c>
      <c r="K5" s="37" t="s">
        <v>333</v>
      </c>
      <c r="L5" s="35"/>
      <c r="M5" s="37">
        <v>60</v>
      </c>
    </row>
    <row r="6" spans="1:29" s="15" customFormat="1" ht="14.1" customHeight="1">
      <c r="A6" s="16"/>
      <c r="B6" s="37">
        <v>0</v>
      </c>
      <c r="C6" s="38">
        <v>41524</v>
      </c>
      <c r="D6" s="36" t="s">
        <v>332</v>
      </c>
      <c r="E6" s="35">
        <v>0.8222222222222223</v>
      </c>
      <c r="F6" s="35">
        <v>0.87152777777777779</v>
      </c>
      <c r="G6" s="35" t="s">
        <v>251</v>
      </c>
      <c r="H6" s="35" t="s">
        <v>85</v>
      </c>
      <c r="I6" s="35" t="s">
        <v>87</v>
      </c>
      <c r="J6" s="36" t="s">
        <v>94</v>
      </c>
      <c r="K6" s="37"/>
      <c r="L6" s="35">
        <v>0.82847222222222217</v>
      </c>
      <c r="M6" s="37">
        <v>73</v>
      </c>
    </row>
    <row r="7" spans="1:29" s="15" customFormat="1" ht="14.1" customHeight="1">
      <c r="A7" s="16"/>
      <c r="B7" s="39">
        <v>0</v>
      </c>
      <c r="C7" s="40">
        <v>41531</v>
      </c>
      <c r="D7" s="41" t="s">
        <v>476</v>
      </c>
      <c r="E7" s="35">
        <v>0.8125</v>
      </c>
      <c r="F7" s="35">
        <v>0.86458333333333337</v>
      </c>
      <c r="G7" s="35" t="s">
        <v>251</v>
      </c>
      <c r="H7" s="35" t="s">
        <v>216</v>
      </c>
      <c r="I7" s="35" t="s">
        <v>83</v>
      </c>
      <c r="J7" s="36" t="s">
        <v>477</v>
      </c>
      <c r="K7" s="37"/>
      <c r="L7" s="35">
        <v>0.81874999999999998</v>
      </c>
      <c r="M7" s="37">
        <v>75</v>
      </c>
    </row>
    <row r="8" spans="1:29" s="15" customFormat="1" ht="14.1" customHeight="1">
      <c r="B8" s="39">
        <v>0</v>
      </c>
      <c r="C8" s="40">
        <v>41538</v>
      </c>
      <c r="D8" s="41" t="s">
        <v>546</v>
      </c>
      <c r="E8" s="35">
        <v>0.79166666666666663</v>
      </c>
      <c r="F8" s="35">
        <v>0.84375</v>
      </c>
      <c r="G8" s="35" t="s">
        <v>178</v>
      </c>
      <c r="H8" s="35" t="s">
        <v>87</v>
      </c>
      <c r="I8" s="35" t="s">
        <v>87</v>
      </c>
      <c r="J8" s="36" t="s">
        <v>547</v>
      </c>
      <c r="K8" s="37"/>
      <c r="L8" s="35">
        <v>0.80625000000000002</v>
      </c>
      <c r="M8" s="37">
        <v>60</v>
      </c>
    </row>
    <row r="9" spans="1:29" ht="14.1" customHeight="1" thickBot="1">
      <c r="A9" s="4"/>
      <c r="B9" s="11">
        <v>0</v>
      </c>
      <c r="C9" s="12"/>
      <c r="D9" s="13"/>
      <c r="E9" s="35"/>
      <c r="F9" s="37"/>
      <c r="G9" s="35"/>
      <c r="H9" s="35"/>
      <c r="I9" s="35"/>
      <c r="J9" s="36"/>
      <c r="K9" s="37"/>
      <c r="L9" s="35"/>
      <c r="M9" s="37"/>
      <c r="N9" s="4"/>
      <c r="O9" s="4"/>
      <c r="P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s="15" customFormat="1" ht="17.100000000000001" customHeight="1" thickBot="1">
      <c r="B10" s="305" t="s">
        <v>647</v>
      </c>
      <c r="C10" s="306"/>
      <c r="D10" s="307"/>
      <c r="E10" s="35"/>
      <c r="F10" s="37"/>
      <c r="G10" s="35"/>
      <c r="H10" s="35"/>
      <c r="I10" s="35"/>
      <c r="J10" s="36"/>
      <c r="K10" s="37"/>
      <c r="L10" s="36"/>
      <c r="M10" s="37"/>
    </row>
    <row r="11" spans="1:29" s="15" customFormat="1" ht="21.95" customHeight="1" thickBot="1">
      <c r="B11" s="329" t="s">
        <v>250</v>
      </c>
      <c r="C11" s="330"/>
      <c r="D11" s="331"/>
      <c r="E11" s="180"/>
      <c r="F11" s="181"/>
      <c r="G11" s="180"/>
      <c r="H11" s="180"/>
      <c r="I11" s="180"/>
      <c r="J11" s="182"/>
      <c r="K11" s="181"/>
      <c r="L11" s="182"/>
      <c r="M11" s="181"/>
    </row>
    <row r="12" spans="1:29" s="15" customFormat="1" ht="20.100000000000001" customHeight="1" thickTop="1" thickBot="1">
      <c r="B12" s="332" t="s">
        <v>14</v>
      </c>
      <c r="C12" s="333"/>
      <c r="D12" s="334"/>
      <c r="E12" s="132"/>
      <c r="F12" s="134"/>
      <c r="G12" s="132"/>
      <c r="H12" s="132"/>
      <c r="I12" s="132"/>
      <c r="J12" s="133"/>
      <c r="K12" s="134"/>
      <c r="L12" s="132"/>
      <c r="M12" s="134"/>
    </row>
    <row r="13" spans="1:29" s="15" customFormat="1" ht="14.1" customHeight="1">
      <c r="B13" s="129">
        <v>0</v>
      </c>
      <c r="C13" s="130">
        <v>41510</v>
      </c>
      <c r="D13" s="141" t="s">
        <v>229</v>
      </c>
      <c r="E13" s="132"/>
      <c r="F13" s="132"/>
      <c r="G13" s="132" t="s">
        <v>251</v>
      </c>
      <c r="H13" s="132" t="s">
        <v>251</v>
      </c>
      <c r="I13" s="132" t="s">
        <v>251</v>
      </c>
      <c r="J13" s="142" t="s">
        <v>354</v>
      </c>
      <c r="K13" s="134"/>
      <c r="L13" s="132"/>
      <c r="M13" s="134"/>
    </row>
    <row r="14" spans="1:29" s="15" customFormat="1" ht="14.1" customHeight="1">
      <c r="B14" s="129">
        <v>0</v>
      </c>
      <c r="C14" s="130">
        <v>41523</v>
      </c>
      <c r="D14" s="141" t="s">
        <v>191</v>
      </c>
      <c r="E14" s="132">
        <v>0.77430555555555547</v>
      </c>
      <c r="F14" s="132">
        <v>0.82291666666666663</v>
      </c>
      <c r="G14" s="132">
        <v>0.79166666666666663</v>
      </c>
      <c r="H14" s="132" t="s">
        <v>251</v>
      </c>
      <c r="I14" s="132" t="s">
        <v>251</v>
      </c>
      <c r="J14" s="142" t="s">
        <v>385</v>
      </c>
      <c r="K14" s="134"/>
      <c r="L14" s="132"/>
      <c r="M14" s="134"/>
    </row>
    <row r="15" spans="1:29" s="15" customFormat="1" ht="14.1" customHeight="1" thickBot="1">
      <c r="B15" s="134">
        <v>0</v>
      </c>
      <c r="C15" s="140"/>
      <c r="D15" s="142" t="s">
        <v>234</v>
      </c>
      <c r="E15" s="132"/>
      <c r="F15" s="132"/>
      <c r="G15" s="132" t="s">
        <v>251</v>
      </c>
      <c r="H15" s="132" t="s">
        <v>251</v>
      </c>
      <c r="I15" s="132" t="s">
        <v>251</v>
      </c>
      <c r="J15" s="142"/>
      <c r="K15" s="134"/>
      <c r="L15" s="132"/>
      <c r="M15" s="134"/>
    </row>
    <row r="16" spans="1:29" s="15" customFormat="1" ht="18" customHeight="1" thickBot="1">
      <c r="B16" s="341" t="s">
        <v>319</v>
      </c>
      <c r="C16" s="342"/>
      <c r="D16" s="343"/>
      <c r="E16" s="183"/>
      <c r="F16" s="132"/>
      <c r="G16" s="132"/>
      <c r="H16" s="132"/>
      <c r="I16" s="184"/>
      <c r="J16" s="133"/>
      <c r="K16" s="134" t="s">
        <v>95</v>
      </c>
      <c r="L16" s="132"/>
      <c r="M16" s="134"/>
    </row>
    <row r="17" spans="1:24" s="15" customFormat="1" ht="14.1" customHeight="1">
      <c r="B17" s="129">
        <v>100</v>
      </c>
      <c r="C17" s="130">
        <v>41516</v>
      </c>
      <c r="D17" s="131" t="s">
        <v>320</v>
      </c>
      <c r="E17" s="132"/>
      <c r="F17" s="132"/>
      <c r="G17" s="132"/>
      <c r="H17" s="132"/>
      <c r="I17" s="132"/>
      <c r="J17" s="133"/>
      <c r="K17" s="134" t="s">
        <v>95</v>
      </c>
      <c r="L17" s="132"/>
      <c r="M17" s="134"/>
    </row>
    <row r="18" spans="1:24" s="15" customFormat="1" ht="14.1" customHeight="1" thickBot="1">
      <c r="B18" s="135">
        <v>100</v>
      </c>
      <c r="C18" s="136"/>
      <c r="D18" s="137"/>
      <c r="E18" s="132"/>
      <c r="F18" s="134"/>
      <c r="G18" s="132"/>
      <c r="H18" s="132"/>
      <c r="I18" s="132"/>
      <c r="J18" s="133"/>
      <c r="K18" s="134"/>
      <c r="L18" s="132"/>
      <c r="M18" s="134"/>
    </row>
    <row r="19" spans="1:24" s="15" customFormat="1" ht="18" customHeight="1" thickBot="1">
      <c r="B19" s="335" t="s">
        <v>648</v>
      </c>
      <c r="C19" s="336"/>
      <c r="D19" s="337"/>
      <c r="E19" s="132"/>
      <c r="F19" s="134"/>
      <c r="G19" s="132"/>
      <c r="H19" s="132"/>
      <c r="I19" s="132"/>
      <c r="J19" s="138"/>
      <c r="K19" s="134"/>
      <c r="L19" s="139"/>
      <c r="M19" s="138"/>
    </row>
    <row r="20" spans="1:24" s="15" customFormat="1" ht="20.100000000000001" customHeight="1" thickBot="1">
      <c r="B20" s="338" t="s">
        <v>240</v>
      </c>
      <c r="C20" s="339"/>
      <c r="D20" s="340"/>
      <c r="E20" s="185"/>
      <c r="F20" s="186"/>
      <c r="G20" s="185"/>
      <c r="H20" s="185"/>
      <c r="I20" s="185"/>
      <c r="J20" s="187"/>
      <c r="K20" s="186"/>
      <c r="L20" s="185"/>
      <c r="M20" s="186"/>
    </row>
    <row r="21" spans="1:24" s="15" customFormat="1" ht="18" customHeight="1" thickBot="1">
      <c r="B21" s="290" t="s">
        <v>15</v>
      </c>
      <c r="C21" s="291"/>
      <c r="D21" s="292"/>
      <c r="E21" s="188"/>
      <c r="F21" s="112"/>
      <c r="G21" s="110"/>
      <c r="H21" s="110"/>
      <c r="I21" s="110"/>
      <c r="J21" s="111"/>
      <c r="K21" s="112"/>
      <c r="L21" s="110"/>
      <c r="M21" s="112"/>
    </row>
    <row r="22" spans="1:24" s="15" customFormat="1" ht="14.1" customHeight="1">
      <c r="B22" s="107">
        <v>0</v>
      </c>
      <c r="C22" s="124">
        <v>41510</v>
      </c>
      <c r="D22" s="109" t="s">
        <v>82</v>
      </c>
      <c r="E22" s="110">
        <v>0.80902777777777779</v>
      </c>
      <c r="F22" s="110">
        <v>0.84027777777777779</v>
      </c>
      <c r="G22" s="110">
        <v>0.82291666666666663</v>
      </c>
      <c r="H22" s="110" t="s">
        <v>233</v>
      </c>
      <c r="I22" s="110" t="s">
        <v>61</v>
      </c>
      <c r="J22" s="210" t="s">
        <v>279</v>
      </c>
      <c r="K22" s="112"/>
      <c r="L22" s="110">
        <v>0.83888888888888891</v>
      </c>
      <c r="M22" s="112">
        <v>65</v>
      </c>
    </row>
    <row r="23" spans="1:24" s="15" customFormat="1" ht="14.1" customHeight="1">
      <c r="B23" s="112">
        <v>0</v>
      </c>
      <c r="C23" s="123">
        <v>41517</v>
      </c>
      <c r="D23" s="111" t="s">
        <v>227</v>
      </c>
      <c r="E23" s="110">
        <v>0.79861111111111116</v>
      </c>
      <c r="F23" s="110">
        <v>0.85763888888888884</v>
      </c>
      <c r="G23" s="110" t="s">
        <v>12</v>
      </c>
      <c r="H23" s="110" t="s">
        <v>12</v>
      </c>
      <c r="I23" s="110" t="s">
        <v>12</v>
      </c>
      <c r="J23" s="111" t="s">
        <v>311</v>
      </c>
      <c r="K23" s="112" t="s">
        <v>95</v>
      </c>
      <c r="L23" s="110">
        <v>0.83124999999999993</v>
      </c>
      <c r="M23" s="112">
        <v>66</v>
      </c>
    </row>
    <row r="24" spans="1:24" s="15" customFormat="1" ht="14.1" customHeight="1">
      <c r="B24" s="112">
        <v>0</v>
      </c>
      <c r="C24" s="116">
        <v>41531</v>
      </c>
      <c r="D24" s="111" t="s">
        <v>227</v>
      </c>
      <c r="E24" s="110">
        <v>0.78472222222222221</v>
      </c>
      <c r="F24" s="110">
        <v>0.83680555555555547</v>
      </c>
      <c r="G24" s="110" t="s">
        <v>179</v>
      </c>
      <c r="H24" s="110" t="s">
        <v>171</v>
      </c>
      <c r="I24" s="110" t="s">
        <v>148</v>
      </c>
      <c r="J24" s="111" t="s">
        <v>194</v>
      </c>
      <c r="K24" s="112" t="s">
        <v>95</v>
      </c>
      <c r="L24" s="110">
        <v>0.80833333333333324</v>
      </c>
      <c r="M24" s="112">
        <v>63</v>
      </c>
      <c r="O24" s="17"/>
    </row>
    <row r="25" spans="1:24" s="15" customFormat="1" ht="14.1" customHeight="1">
      <c r="B25" s="112">
        <v>0</v>
      </c>
      <c r="C25" s="116">
        <v>41538</v>
      </c>
      <c r="D25" s="111" t="s">
        <v>227</v>
      </c>
      <c r="E25" s="110">
        <v>0.80208333333333337</v>
      </c>
      <c r="F25" s="110">
        <v>0.82986111111111116</v>
      </c>
      <c r="G25" s="110" t="s">
        <v>147</v>
      </c>
      <c r="H25" s="110" t="s">
        <v>180</v>
      </c>
      <c r="I25" s="110" t="s">
        <v>37</v>
      </c>
      <c r="J25" s="111" t="s">
        <v>356</v>
      </c>
      <c r="K25" s="112" t="s">
        <v>95</v>
      </c>
      <c r="L25" s="110">
        <v>0.75624999999999998</v>
      </c>
      <c r="M25" s="112">
        <v>59</v>
      </c>
      <c r="N25" s="17"/>
      <c r="P25" s="17"/>
      <c r="Q25" s="17"/>
      <c r="R25" s="17"/>
      <c r="S25" s="17"/>
      <c r="T25" s="17"/>
      <c r="U25" s="17"/>
    </row>
    <row r="26" spans="1:24" s="15" customFormat="1" ht="14.1" customHeight="1">
      <c r="B26" s="113">
        <v>0</v>
      </c>
      <c r="C26" s="122">
        <v>41545</v>
      </c>
      <c r="D26" s="115" t="s">
        <v>82</v>
      </c>
      <c r="E26" s="110">
        <v>0.75</v>
      </c>
      <c r="F26" s="110">
        <v>0.84027777777777779</v>
      </c>
      <c r="G26" s="110" t="s">
        <v>251</v>
      </c>
      <c r="H26" s="110" t="s">
        <v>251</v>
      </c>
      <c r="I26" s="110" t="s">
        <v>251</v>
      </c>
      <c r="J26" s="111" t="s">
        <v>499</v>
      </c>
      <c r="K26" s="112"/>
      <c r="L26" s="110">
        <v>0.7909722222222223</v>
      </c>
      <c r="M26" s="112">
        <v>54</v>
      </c>
      <c r="N26" s="17"/>
      <c r="P26" s="17"/>
      <c r="Q26" s="17"/>
      <c r="R26" s="17"/>
      <c r="S26" s="17"/>
      <c r="T26" s="17"/>
      <c r="U26" s="17"/>
    </row>
    <row r="27" spans="1:24" s="15" customFormat="1" ht="14.1" customHeight="1" thickBot="1">
      <c r="A27" s="17"/>
      <c r="B27" s="113">
        <f>SUM(B22:B26)</f>
        <v>0</v>
      </c>
      <c r="C27" s="122"/>
      <c r="D27" s="128"/>
      <c r="E27" s="110"/>
      <c r="F27" s="112"/>
      <c r="G27" s="110"/>
      <c r="H27" s="110"/>
      <c r="I27" s="110"/>
      <c r="J27" s="111"/>
      <c r="K27" s="112"/>
      <c r="L27" s="110"/>
      <c r="M27" s="112"/>
      <c r="V27" s="17"/>
      <c r="W27" s="17"/>
      <c r="X27" s="17"/>
    </row>
    <row r="28" spans="1:24" s="15" customFormat="1" ht="20.100000000000001" customHeight="1" thickBot="1">
      <c r="A28" s="17"/>
      <c r="B28" s="290" t="s">
        <v>322</v>
      </c>
      <c r="C28" s="291"/>
      <c r="D28" s="292"/>
      <c r="E28" s="188"/>
      <c r="F28" s="112"/>
      <c r="G28" s="110"/>
      <c r="H28" s="110"/>
      <c r="I28" s="110"/>
      <c r="J28" s="111"/>
      <c r="K28" s="112"/>
      <c r="L28" s="110"/>
      <c r="M28" s="112"/>
      <c r="V28" s="17"/>
      <c r="W28" s="17"/>
      <c r="X28" s="17"/>
    </row>
    <row r="29" spans="1:24" s="15" customFormat="1" ht="14.1" customHeight="1">
      <c r="A29" s="17"/>
      <c r="B29" s="107">
        <v>40</v>
      </c>
      <c r="C29" s="108">
        <v>41513</v>
      </c>
      <c r="D29" s="127" t="s">
        <v>321</v>
      </c>
      <c r="E29" s="188"/>
      <c r="F29" s="112"/>
      <c r="G29" s="110">
        <v>0.83333333333333337</v>
      </c>
      <c r="H29" s="110"/>
      <c r="I29" s="110"/>
      <c r="J29" s="111"/>
      <c r="K29" s="112"/>
      <c r="L29" s="110"/>
      <c r="M29" s="112"/>
      <c r="V29" s="17"/>
      <c r="W29" s="17"/>
      <c r="X29" s="17"/>
    </row>
    <row r="30" spans="1:24" s="15" customFormat="1" ht="14.1" customHeight="1" thickBot="1">
      <c r="A30" s="17"/>
      <c r="B30" s="211">
        <v>40</v>
      </c>
      <c r="C30" s="211"/>
      <c r="D30" s="212"/>
      <c r="E30" s="188"/>
      <c r="F30" s="112"/>
      <c r="G30" s="110"/>
      <c r="H30" s="110"/>
      <c r="I30" s="110"/>
      <c r="J30" s="111"/>
      <c r="K30" s="112"/>
      <c r="L30" s="110"/>
      <c r="M30" s="112"/>
      <c r="V30" s="17"/>
      <c r="W30" s="17"/>
      <c r="X30" s="17"/>
    </row>
    <row r="31" spans="1:24" s="17" customFormat="1" ht="18.95" customHeight="1" thickBot="1">
      <c r="A31" s="15"/>
      <c r="B31" s="290" t="s">
        <v>209</v>
      </c>
      <c r="C31" s="291"/>
      <c r="D31" s="292"/>
      <c r="E31" s="110"/>
      <c r="F31" s="112"/>
      <c r="G31" s="110"/>
      <c r="H31" s="110"/>
      <c r="I31" s="150"/>
      <c r="J31" s="111"/>
      <c r="K31" s="112"/>
      <c r="L31" s="110"/>
      <c r="M31" s="112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spans="1:24" s="15" customFormat="1" ht="12.95" customHeight="1">
      <c r="B32" s="107">
        <v>5700</v>
      </c>
      <c r="C32" s="108">
        <v>41517</v>
      </c>
      <c r="D32" s="118" t="s">
        <v>327</v>
      </c>
      <c r="E32" s="110">
        <v>0.78749999999999998</v>
      </c>
      <c r="F32" s="110">
        <v>0.84722222222222221</v>
      </c>
      <c r="G32" s="110">
        <v>0.78749999999999998</v>
      </c>
      <c r="H32" s="110">
        <v>0.80555555555555547</v>
      </c>
      <c r="I32" s="110">
        <v>0.84444444444444444</v>
      </c>
      <c r="J32" s="111" t="s">
        <v>328</v>
      </c>
      <c r="K32" s="112"/>
      <c r="L32" s="110">
        <v>0.82708333333333339</v>
      </c>
      <c r="M32" s="112">
        <v>67</v>
      </c>
    </row>
    <row r="33" spans="2:29" s="15" customFormat="1" ht="12.95" customHeight="1">
      <c r="B33" s="230">
        <v>11400</v>
      </c>
      <c r="C33" s="108">
        <v>41519</v>
      </c>
      <c r="D33" s="109" t="s">
        <v>44</v>
      </c>
      <c r="E33" s="110">
        <v>0.79166666666666663</v>
      </c>
      <c r="F33" s="110">
        <v>0.84513888888888899</v>
      </c>
      <c r="G33" s="110">
        <v>0.79166666666666663</v>
      </c>
      <c r="H33" s="110">
        <v>0.80208333333333337</v>
      </c>
      <c r="I33" s="110">
        <v>0.84236111111111101</v>
      </c>
      <c r="J33" s="111" t="s">
        <v>274</v>
      </c>
      <c r="K33" s="112"/>
      <c r="L33" s="110">
        <v>0.82430555555555562</v>
      </c>
      <c r="M33" s="112">
        <v>72</v>
      </c>
    </row>
    <row r="34" spans="2:29" ht="12.95" customHeight="1">
      <c r="B34" s="230">
        <v>7000</v>
      </c>
      <c r="C34" s="108">
        <v>41524</v>
      </c>
      <c r="D34" s="109" t="s">
        <v>157</v>
      </c>
      <c r="E34" s="110">
        <v>0.79166666666666663</v>
      </c>
      <c r="F34" s="110">
        <v>0.84166666666666667</v>
      </c>
      <c r="G34" s="110">
        <v>0.79166666666666663</v>
      </c>
      <c r="H34" s="110">
        <v>0.79166666666666663</v>
      </c>
      <c r="I34" s="110">
        <v>0.83819444444444446</v>
      </c>
      <c r="J34" s="111" t="s">
        <v>118</v>
      </c>
      <c r="K34" s="112"/>
      <c r="L34" s="110">
        <v>0.81736111111111109</v>
      </c>
      <c r="M34" s="112">
        <v>64</v>
      </c>
      <c r="N34" s="4"/>
      <c r="O34" s="4"/>
      <c r="P34" s="4"/>
      <c r="Y34" s="4"/>
      <c r="Z34" s="4"/>
      <c r="AA34" s="4"/>
      <c r="AB34" s="4"/>
      <c r="AC34" s="4"/>
    </row>
    <row r="35" spans="2:29" ht="12.95" customHeight="1">
      <c r="B35" s="112">
        <v>3800</v>
      </c>
      <c r="C35" s="116">
        <v>41531</v>
      </c>
      <c r="D35" s="111" t="s">
        <v>46</v>
      </c>
      <c r="E35" s="110">
        <v>0.77638888888888891</v>
      </c>
      <c r="F35" s="110">
        <v>0.82638888888888884</v>
      </c>
      <c r="G35" s="110">
        <v>0.81805555555555554</v>
      </c>
      <c r="H35" s="110">
        <v>0.81805555555555554</v>
      </c>
      <c r="I35" s="110">
        <v>0.82291666666666663</v>
      </c>
      <c r="J35" s="111" t="s">
        <v>474</v>
      </c>
      <c r="K35" s="112"/>
      <c r="L35" s="110">
        <v>0.80694444444444446</v>
      </c>
      <c r="M35" s="112">
        <v>66</v>
      </c>
      <c r="N35" s="4"/>
      <c r="O35" s="4"/>
      <c r="P35" s="4"/>
    </row>
    <row r="36" spans="2:29" ht="12.95" customHeight="1">
      <c r="B36" s="112">
        <v>6500</v>
      </c>
      <c r="C36" s="123">
        <v>41538</v>
      </c>
      <c r="D36" s="111" t="s">
        <v>545</v>
      </c>
      <c r="E36" s="110">
        <v>0.75277777777777777</v>
      </c>
      <c r="F36" s="110">
        <v>0.79999999999999993</v>
      </c>
      <c r="G36" s="110">
        <v>0.75277777777777777</v>
      </c>
      <c r="H36" s="110">
        <v>0.75277777777777777</v>
      </c>
      <c r="I36" s="110">
        <v>0.79652777777777783</v>
      </c>
      <c r="J36" s="111" t="s">
        <v>283</v>
      </c>
      <c r="K36" s="112" t="s">
        <v>544</v>
      </c>
      <c r="L36" s="110">
        <v>0.79652777777777783</v>
      </c>
      <c r="M36" s="112">
        <v>61</v>
      </c>
      <c r="N36" s="4"/>
      <c r="O36" s="4"/>
      <c r="P36" s="4"/>
    </row>
    <row r="37" spans="2:29" ht="12.95" customHeight="1">
      <c r="B37" s="112">
        <v>12091</v>
      </c>
      <c r="C37" s="123">
        <v>41542</v>
      </c>
      <c r="D37" s="111" t="s">
        <v>271</v>
      </c>
      <c r="E37" s="110">
        <v>0.67361111111111116</v>
      </c>
      <c r="F37" s="110">
        <v>0.8125</v>
      </c>
      <c r="G37" s="110">
        <v>0.71180555555555547</v>
      </c>
      <c r="H37" s="110">
        <v>0.78888888888888886</v>
      </c>
      <c r="I37" s="110">
        <v>0.80555555555555547</v>
      </c>
      <c r="J37" s="111" t="s">
        <v>187</v>
      </c>
      <c r="K37" s="112" t="s">
        <v>339</v>
      </c>
      <c r="L37" s="110">
        <v>0.7895833333333333</v>
      </c>
      <c r="M37" s="112">
        <v>53</v>
      </c>
      <c r="N37" s="4"/>
      <c r="O37" s="4"/>
      <c r="P37" s="4"/>
    </row>
    <row r="38" spans="2:29" ht="12.95" customHeight="1">
      <c r="B38" s="112">
        <v>290</v>
      </c>
      <c r="C38" s="123">
        <v>41545</v>
      </c>
      <c r="D38" s="111" t="s">
        <v>609</v>
      </c>
      <c r="E38" s="110">
        <v>0.73958333333333337</v>
      </c>
      <c r="F38" s="110">
        <v>0.78125</v>
      </c>
      <c r="G38" s="110">
        <v>0.73958333333333337</v>
      </c>
      <c r="H38" s="110">
        <v>0.7416666666666667</v>
      </c>
      <c r="I38" s="110">
        <v>0.77430555555555547</v>
      </c>
      <c r="J38" s="111" t="s">
        <v>486</v>
      </c>
      <c r="K38" s="112" t="s">
        <v>610</v>
      </c>
      <c r="L38" s="110">
        <v>0.78680555555555554</v>
      </c>
      <c r="M38" s="112">
        <v>54</v>
      </c>
      <c r="N38" s="4"/>
      <c r="O38" s="4"/>
      <c r="P38" s="4"/>
    </row>
    <row r="39" spans="2:29" ht="14.1" customHeight="1" thickBot="1">
      <c r="B39" s="113">
        <f>SUM(B32:B38)</f>
        <v>46781</v>
      </c>
      <c r="C39" s="122"/>
      <c r="D39" s="115"/>
      <c r="E39" s="110"/>
      <c r="F39" s="110"/>
      <c r="G39" s="110"/>
      <c r="H39" s="110"/>
      <c r="I39" s="110"/>
      <c r="J39" s="111"/>
      <c r="K39" s="112"/>
      <c r="L39" s="110"/>
      <c r="M39" s="112"/>
      <c r="N39" s="4"/>
      <c r="O39" s="4"/>
      <c r="P39" s="4"/>
    </row>
    <row r="40" spans="2:29" ht="18" customHeight="1" thickBot="1">
      <c r="B40" s="290" t="s">
        <v>452</v>
      </c>
      <c r="C40" s="291"/>
      <c r="D40" s="292"/>
      <c r="E40" s="188"/>
      <c r="F40" s="110"/>
      <c r="G40" s="110"/>
      <c r="H40" s="110"/>
      <c r="I40" s="110"/>
      <c r="J40" s="111"/>
      <c r="K40" s="112"/>
      <c r="L40" s="110"/>
      <c r="M40" s="112"/>
      <c r="N40" s="4"/>
      <c r="O40" s="4"/>
      <c r="P40" s="4"/>
    </row>
    <row r="41" spans="2:29" ht="14.1" customHeight="1">
      <c r="B41" s="107">
        <v>125</v>
      </c>
      <c r="C41" s="108">
        <v>41529</v>
      </c>
      <c r="D41" s="118" t="s">
        <v>453</v>
      </c>
      <c r="E41" s="110"/>
      <c r="F41" s="110"/>
      <c r="G41" s="110"/>
      <c r="H41" s="110">
        <v>0.31944444444444448</v>
      </c>
      <c r="I41" s="110"/>
      <c r="J41" s="119" t="s">
        <v>31</v>
      </c>
      <c r="K41" s="112"/>
      <c r="L41" s="110"/>
      <c r="M41" s="112"/>
      <c r="N41" s="4"/>
      <c r="O41" s="4"/>
      <c r="P41" s="4"/>
    </row>
    <row r="42" spans="2:29" ht="14.1" customHeight="1">
      <c r="B42" s="112">
        <v>40</v>
      </c>
      <c r="C42" s="116">
        <v>41530</v>
      </c>
      <c r="D42" s="119" t="s">
        <v>453</v>
      </c>
      <c r="E42" s="110">
        <v>0.79861111111111116</v>
      </c>
      <c r="F42" s="110">
        <v>0.83333333333333337</v>
      </c>
      <c r="G42" s="110" t="s">
        <v>180</v>
      </c>
      <c r="H42" s="110" t="s">
        <v>180</v>
      </c>
      <c r="I42" s="110"/>
      <c r="J42" s="119"/>
      <c r="K42" s="112"/>
      <c r="L42" s="110"/>
      <c r="M42" s="112"/>
      <c r="N42" s="4"/>
      <c r="O42" s="4"/>
      <c r="P42" s="4"/>
    </row>
    <row r="43" spans="2:29" ht="14.1" customHeight="1">
      <c r="B43" s="113">
        <v>0</v>
      </c>
      <c r="C43" s="114">
        <v>41534</v>
      </c>
      <c r="D43" s="120" t="s">
        <v>453</v>
      </c>
      <c r="E43" s="110"/>
      <c r="F43" s="110"/>
      <c r="G43" s="110"/>
      <c r="H43" s="110"/>
      <c r="I43" s="110"/>
      <c r="J43" s="119"/>
      <c r="K43" s="112"/>
      <c r="L43" s="110"/>
      <c r="M43" s="112"/>
      <c r="N43" s="4"/>
      <c r="O43" s="4"/>
      <c r="P43" s="4"/>
    </row>
    <row r="44" spans="2:29" ht="14.1" customHeight="1">
      <c r="B44" s="113">
        <v>25</v>
      </c>
      <c r="C44" s="114">
        <v>41535</v>
      </c>
      <c r="D44" s="120" t="s">
        <v>453</v>
      </c>
      <c r="E44" s="110"/>
      <c r="F44" s="110"/>
      <c r="G44" s="110"/>
      <c r="H44" s="110"/>
      <c r="I44" s="110"/>
      <c r="J44" s="119"/>
      <c r="K44" s="112"/>
      <c r="L44" s="110"/>
      <c r="M44" s="112"/>
      <c r="N44" s="4"/>
      <c r="O44" s="4"/>
      <c r="P44" s="4"/>
    </row>
    <row r="45" spans="2:29" ht="14.1" customHeight="1">
      <c r="B45" s="113">
        <v>25</v>
      </c>
      <c r="C45" s="114">
        <v>41536</v>
      </c>
      <c r="D45" s="120" t="s">
        <v>453</v>
      </c>
      <c r="E45" s="110"/>
      <c r="F45" s="110"/>
      <c r="G45" s="110"/>
      <c r="H45" s="110"/>
      <c r="I45" s="110"/>
      <c r="J45" s="119"/>
      <c r="K45" s="112"/>
      <c r="L45" s="110"/>
      <c r="M45" s="112"/>
      <c r="N45" s="4"/>
      <c r="O45" s="4"/>
      <c r="P45" s="4"/>
    </row>
    <row r="46" spans="2:29" ht="14.1" customHeight="1">
      <c r="B46" s="113">
        <f>SUM(B41:B45)</f>
        <v>215</v>
      </c>
      <c r="C46" s="114"/>
      <c r="D46" s="120"/>
      <c r="E46" s="110"/>
      <c r="F46" s="110"/>
      <c r="G46" s="110"/>
      <c r="H46" s="110"/>
      <c r="I46" s="110"/>
      <c r="J46" s="119"/>
      <c r="K46" s="112"/>
      <c r="L46" s="110"/>
      <c r="M46" s="112"/>
      <c r="N46" s="4"/>
      <c r="O46" s="4"/>
      <c r="P46" s="4"/>
    </row>
    <row r="47" spans="2:29" ht="14.1" customHeight="1" thickBot="1">
      <c r="B47" s="113">
        <f>SUM(B41:B46)</f>
        <v>430</v>
      </c>
      <c r="C47" s="114"/>
      <c r="D47" s="120"/>
      <c r="E47" s="110"/>
      <c r="F47" s="110"/>
      <c r="G47" s="110"/>
      <c r="H47" s="110"/>
      <c r="I47" s="110"/>
      <c r="J47" s="119"/>
      <c r="K47" s="112"/>
      <c r="L47" s="110"/>
      <c r="M47" s="112"/>
      <c r="N47" s="4"/>
      <c r="O47" s="4"/>
      <c r="P47" s="4"/>
    </row>
    <row r="48" spans="2:29" ht="18" customHeight="1" thickBot="1">
      <c r="B48" s="323" t="s">
        <v>307</v>
      </c>
      <c r="C48" s="324"/>
      <c r="D48" s="325"/>
      <c r="E48" s="188"/>
      <c r="F48" s="110"/>
      <c r="G48" s="110"/>
      <c r="H48" s="110"/>
      <c r="I48" s="110"/>
      <c r="J48" s="111"/>
      <c r="K48" s="112"/>
      <c r="L48" s="110"/>
      <c r="M48" s="112"/>
      <c r="N48" s="4"/>
      <c r="O48" s="4"/>
      <c r="P48" s="4"/>
    </row>
    <row r="49" spans="2:19" ht="14.1" customHeight="1">
      <c r="B49" s="107">
        <v>100</v>
      </c>
      <c r="C49" s="108">
        <v>41503</v>
      </c>
      <c r="D49" s="109" t="s">
        <v>308</v>
      </c>
      <c r="E49" s="126"/>
      <c r="F49" s="126"/>
      <c r="G49" s="126"/>
      <c r="H49" s="126"/>
      <c r="I49" s="126"/>
      <c r="J49" s="109"/>
      <c r="K49" s="107"/>
      <c r="L49" s="126"/>
      <c r="M49" s="107"/>
      <c r="N49" s="4"/>
      <c r="O49" s="4"/>
      <c r="P49" s="4"/>
    </row>
    <row r="50" spans="2:19" ht="14.1" customHeight="1">
      <c r="B50" s="112">
        <v>12</v>
      </c>
      <c r="C50" s="116">
        <v>41522</v>
      </c>
      <c r="D50" s="111" t="s">
        <v>308</v>
      </c>
      <c r="E50" s="126"/>
      <c r="F50" s="126"/>
      <c r="G50" s="126"/>
      <c r="H50" s="126"/>
      <c r="I50" s="126"/>
      <c r="J50" s="109"/>
      <c r="K50" s="107"/>
      <c r="L50" s="126"/>
      <c r="M50" s="107"/>
      <c r="N50" s="4"/>
      <c r="O50" s="4"/>
      <c r="P50" s="4"/>
    </row>
    <row r="51" spans="2:19" ht="14.1" customHeight="1" thickBot="1">
      <c r="B51" s="112">
        <v>112</v>
      </c>
      <c r="C51" s="116"/>
      <c r="D51" s="111"/>
      <c r="E51" s="126"/>
      <c r="F51" s="126"/>
      <c r="G51" s="126"/>
      <c r="H51" s="126"/>
      <c r="I51" s="126"/>
      <c r="J51" s="109"/>
      <c r="K51" s="107"/>
      <c r="L51" s="126"/>
      <c r="M51" s="107"/>
      <c r="N51" s="4"/>
      <c r="O51" s="4"/>
      <c r="P51" s="4"/>
    </row>
    <row r="52" spans="2:19" ht="18" customHeight="1" thickBot="1">
      <c r="B52" s="290" t="s">
        <v>517</v>
      </c>
      <c r="C52" s="291"/>
      <c r="D52" s="292"/>
      <c r="E52" s="126"/>
      <c r="F52" s="126"/>
      <c r="G52" s="126"/>
      <c r="H52" s="126"/>
      <c r="I52" s="126"/>
      <c r="J52" s="109"/>
      <c r="K52" s="107"/>
      <c r="L52" s="126"/>
      <c r="M52" s="107"/>
      <c r="N52" s="4"/>
      <c r="O52" s="4"/>
      <c r="P52" s="4"/>
    </row>
    <row r="53" spans="2:19" ht="14.1" customHeight="1">
      <c r="B53" s="112">
        <v>0</v>
      </c>
      <c r="C53" s="116">
        <v>41537</v>
      </c>
      <c r="D53" s="111" t="s">
        <v>271</v>
      </c>
      <c r="E53" s="126">
        <v>0.78472222222222221</v>
      </c>
      <c r="F53" s="126">
        <v>0.79999999999999993</v>
      </c>
      <c r="G53" s="126" t="s">
        <v>251</v>
      </c>
      <c r="H53" s="126" t="s">
        <v>251</v>
      </c>
      <c r="I53" s="126" t="s">
        <v>251</v>
      </c>
      <c r="J53" s="109" t="s">
        <v>518</v>
      </c>
      <c r="K53" s="107"/>
      <c r="L53" s="126"/>
      <c r="M53" s="107">
        <v>62</v>
      </c>
      <c r="N53" s="4"/>
      <c r="O53" s="4"/>
      <c r="P53" s="4"/>
    </row>
    <row r="54" spans="2:19" ht="14.1" customHeight="1" thickBot="1">
      <c r="B54" s="113">
        <v>0</v>
      </c>
      <c r="C54" s="122"/>
      <c r="D54" s="128"/>
      <c r="E54" s="110"/>
      <c r="F54" s="112"/>
      <c r="G54" s="110"/>
      <c r="H54" s="110"/>
      <c r="I54" s="110"/>
      <c r="J54" s="111"/>
      <c r="K54" s="112"/>
      <c r="L54" s="110"/>
      <c r="M54" s="112"/>
      <c r="N54" s="4"/>
      <c r="O54" s="4"/>
      <c r="P54" s="4"/>
    </row>
    <row r="55" spans="2:19" ht="18" customHeight="1" thickBot="1">
      <c r="B55" s="290" t="s">
        <v>195</v>
      </c>
      <c r="C55" s="291"/>
      <c r="D55" s="292"/>
      <c r="E55" s="110"/>
      <c r="F55" s="112"/>
      <c r="G55" s="110"/>
      <c r="H55" s="110"/>
      <c r="I55" s="110"/>
      <c r="J55" s="111"/>
      <c r="K55" s="112"/>
      <c r="L55" s="110"/>
      <c r="M55" s="112"/>
      <c r="N55" s="4"/>
      <c r="O55" s="4"/>
      <c r="P55" s="4"/>
    </row>
    <row r="56" spans="2:19" s="14" customFormat="1" ht="14.1" customHeight="1">
      <c r="B56" s="112">
        <v>3</v>
      </c>
      <c r="C56" s="123">
        <v>41506</v>
      </c>
      <c r="D56" s="111" t="s">
        <v>267</v>
      </c>
      <c r="E56" s="110"/>
      <c r="F56" s="110"/>
      <c r="G56" s="110"/>
      <c r="H56" s="110"/>
      <c r="I56" s="110"/>
      <c r="J56" s="111"/>
      <c r="K56" s="112"/>
      <c r="L56" s="110"/>
      <c r="M56" s="112"/>
      <c r="N56" s="5"/>
      <c r="O56" s="5"/>
      <c r="P56" s="5"/>
      <c r="Q56" s="5"/>
      <c r="R56" s="5"/>
      <c r="S56" s="5"/>
    </row>
    <row r="57" spans="2:19" s="14" customFormat="1" ht="14.1" customHeight="1">
      <c r="B57" s="112">
        <v>2</v>
      </c>
      <c r="C57" s="123">
        <v>41507</v>
      </c>
      <c r="D57" s="111" t="s">
        <v>267</v>
      </c>
      <c r="E57" s="110"/>
      <c r="F57" s="110"/>
      <c r="G57" s="110"/>
      <c r="H57" s="110"/>
      <c r="I57" s="110"/>
      <c r="J57" s="111"/>
      <c r="K57" s="112"/>
      <c r="L57" s="110"/>
      <c r="M57" s="112"/>
      <c r="N57" s="5"/>
      <c r="O57" s="5"/>
      <c r="P57" s="5"/>
      <c r="Q57" s="5"/>
      <c r="R57" s="5"/>
      <c r="S57" s="5"/>
    </row>
    <row r="58" spans="2:19" s="14" customFormat="1" ht="14.1" customHeight="1">
      <c r="B58" s="112">
        <v>0</v>
      </c>
      <c r="C58" s="123">
        <v>41508</v>
      </c>
      <c r="D58" s="111" t="s">
        <v>267</v>
      </c>
      <c r="E58" s="110"/>
      <c r="F58" s="110"/>
      <c r="G58" s="110"/>
      <c r="H58" s="110"/>
      <c r="I58" s="110"/>
      <c r="J58" s="111"/>
      <c r="K58" s="112"/>
      <c r="L58" s="110"/>
      <c r="M58" s="112"/>
      <c r="N58" s="5"/>
      <c r="O58" s="5"/>
      <c r="P58" s="5"/>
      <c r="Q58" s="5"/>
      <c r="R58" s="5"/>
      <c r="S58" s="5"/>
    </row>
    <row r="59" spans="2:19" ht="14.1" customHeight="1">
      <c r="B59" s="112">
        <v>400</v>
      </c>
      <c r="C59" s="123">
        <v>41509</v>
      </c>
      <c r="D59" s="111" t="s">
        <v>6</v>
      </c>
      <c r="E59" s="110">
        <v>0.83333333333333337</v>
      </c>
      <c r="F59" s="207" t="s">
        <v>268</v>
      </c>
      <c r="G59" s="110">
        <v>0.83333333333333337</v>
      </c>
      <c r="H59" s="110">
        <v>0.85625000000000007</v>
      </c>
      <c r="I59" s="110">
        <v>0.8569444444444444</v>
      </c>
      <c r="J59" s="111"/>
      <c r="K59" s="112"/>
      <c r="L59" s="110">
        <v>0.83888888888888891</v>
      </c>
      <c r="M59" s="112"/>
      <c r="N59" s="4"/>
      <c r="O59" s="4"/>
      <c r="P59" s="4"/>
    </row>
    <row r="60" spans="2:19" ht="14.1" customHeight="1">
      <c r="B60" s="112">
        <v>1069</v>
      </c>
      <c r="C60" s="123">
        <v>41510</v>
      </c>
      <c r="D60" s="111" t="s">
        <v>269</v>
      </c>
      <c r="E60" s="110">
        <v>0.78472222222222221</v>
      </c>
      <c r="F60" s="110">
        <v>0.85416666666666663</v>
      </c>
      <c r="G60" s="110">
        <v>0.8041666666666667</v>
      </c>
      <c r="H60" s="110">
        <v>0.80486111111111114</v>
      </c>
      <c r="I60" s="110">
        <v>0.84930555555555554</v>
      </c>
      <c r="J60" s="111" t="s">
        <v>278</v>
      </c>
      <c r="K60" s="113" t="s">
        <v>571</v>
      </c>
      <c r="L60" s="110">
        <v>0.83750000000000002</v>
      </c>
      <c r="M60" s="112">
        <v>64</v>
      </c>
      <c r="N60" s="4"/>
      <c r="O60" s="4"/>
      <c r="P60" s="4"/>
    </row>
    <row r="61" spans="2:19" ht="14.1" customHeight="1">
      <c r="B61" s="112">
        <v>1701</v>
      </c>
      <c r="C61" s="123">
        <v>41511</v>
      </c>
      <c r="D61" s="111" t="s">
        <v>285</v>
      </c>
      <c r="E61" s="110">
        <v>0.77430555555555547</v>
      </c>
      <c r="F61" s="110">
        <v>0.85069444444444453</v>
      </c>
      <c r="G61" s="110">
        <v>0.77430555555555547</v>
      </c>
      <c r="H61" s="110">
        <v>0.84375</v>
      </c>
      <c r="I61" s="110">
        <v>0.84652777777777777</v>
      </c>
      <c r="J61" s="111" t="s">
        <v>281</v>
      </c>
      <c r="K61" s="113" t="s">
        <v>573</v>
      </c>
      <c r="L61" s="110">
        <v>0.83611111111111114</v>
      </c>
      <c r="M61" s="112"/>
      <c r="N61" s="4"/>
      <c r="O61" s="4"/>
      <c r="P61" s="4"/>
    </row>
    <row r="62" spans="2:19" ht="14.1" customHeight="1">
      <c r="B62" s="112">
        <v>2037</v>
      </c>
      <c r="C62" s="123">
        <v>41512</v>
      </c>
      <c r="D62" s="111" t="s">
        <v>288</v>
      </c>
      <c r="E62" s="110">
        <v>0.80069444444444438</v>
      </c>
      <c r="F62" s="110">
        <v>0.85138888888888886</v>
      </c>
      <c r="G62" s="110"/>
      <c r="H62" s="110">
        <v>0.81597222222222221</v>
      </c>
      <c r="I62" s="110">
        <v>0.84861111111111109</v>
      </c>
      <c r="J62" s="111" t="s">
        <v>254</v>
      </c>
      <c r="K62" s="113" t="s">
        <v>284</v>
      </c>
      <c r="L62" s="110">
        <v>0.83472222222222225</v>
      </c>
      <c r="M62" s="112">
        <v>65</v>
      </c>
      <c r="N62" s="4"/>
      <c r="O62" s="4"/>
      <c r="P62" s="4"/>
    </row>
    <row r="63" spans="2:19" ht="14.1" customHeight="1">
      <c r="B63" s="112">
        <v>728</v>
      </c>
      <c r="C63" s="123">
        <v>41148</v>
      </c>
      <c r="D63" s="111" t="s">
        <v>300</v>
      </c>
      <c r="E63" s="110">
        <v>0.80555555555555547</v>
      </c>
      <c r="F63" s="110">
        <v>0.85416666666666663</v>
      </c>
      <c r="G63" s="110">
        <v>0.80555555555555547</v>
      </c>
      <c r="H63" s="110">
        <v>0.84166666666666667</v>
      </c>
      <c r="I63" s="110">
        <v>0.84722222222222221</v>
      </c>
      <c r="J63" s="111" t="s">
        <v>301</v>
      </c>
      <c r="K63" s="113" t="s">
        <v>291</v>
      </c>
      <c r="L63" s="110">
        <v>0.83333333333333337</v>
      </c>
      <c r="M63" s="112">
        <v>68</v>
      </c>
      <c r="N63" s="4" t="s">
        <v>296</v>
      </c>
      <c r="O63" s="4"/>
      <c r="P63" s="4"/>
    </row>
    <row r="64" spans="2:19" ht="14.1" customHeight="1">
      <c r="B64" s="112">
        <v>2038</v>
      </c>
      <c r="C64" s="123">
        <v>41514</v>
      </c>
      <c r="D64" s="111" t="s">
        <v>305</v>
      </c>
      <c r="E64" s="110">
        <v>0.76180555555555562</v>
      </c>
      <c r="F64" s="110">
        <v>0.85416666666666663</v>
      </c>
      <c r="G64" s="110">
        <v>0.77500000000000002</v>
      </c>
      <c r="H64" s="110">
        <v>0.80625000000000002</v>
      </c>
      <c r="I64" s="110">
        <v>0.84791666666666676</v>
      </c>
      <c r="J64" s="111" t="s">
        <v>220</v>
      </c>
      <c r="K64" s="112" t="s">
        <v>299</v>
      </c>
      <c r="L64" s="110">
        <v>0.83194444444444438</v>
      </c>
      <c r="M64" s="112">
        <v>76</v>
      </c>
      <c r="N64" s="4"/>
      <c r="O64" s="4"/>
      <c r="P64" s="4"/>
    </row>
    <row r="65" spans="2:16" ht="14.1" customHeight="1">
      <c r="B65" s="112">
        <v>2000</v>
      </c>
      <c r="C65" s="123">
        <v>41515</v>
      </c>
      <c r="D65" s="111" t="s">
        <v>570</v>
      </c>
      <c r="E65" s="110"/>
      <c r="F65" s="110"/>
      <c r="G65" s="110"/>
      <c r="H65" s="110"/>
      <c r="I65" s="110"/>
      <c r="J65" s="111" t="s">
        <v>50</v>
      </c>
      <c r="K65" s="112" t="s">
        <v>550</v>
      </c>
      <c r="L65" s="110">
        <v>0.8305555555555556</v>
      </c>
      <c r="M65" s="112">
        <v>65</v>
      </c>
      <c r="N65" s="4"/>
      <c r="O65" s="4"/>
      <c r="P65" s="4"/>
    </row>
    <row r="66" spans="2:16" ht="14.1" customHeight="1">
      <c r="B66" s="112">
        <v>3386</v>
      </c>
      <c r="C66" s="123">
        <v>41516</v>
      </c>
      <c r="D66" s="111" t="s">
        <v>318</v>
      </c>
      <c r="E66" s="110">
        <v>0.75</v>
      </c>
      <c r="F66" s="110">
        <v>0.86805555555555547</v>
      </c>
      <c r="G66" s="110">
        <v>0.76597222222222217</v>
      </c>
      <c r="H66" s="110">
        <v>0.83472222222222225</v>
      </c>
      <c r="I66" s="110">
        <v>0.84652777777777777</v>
      </c>
      <c r="J66" s="111" t="s">
        <v>272</v>
      </c>
      <c r="K66" s="112" t="s">
        <v>569</v>
      </c>
      <c r="L66" s="110">
        <v>0.82916666666666661</v>
      </c>
      <c r="M66" s="112">
        <v>67</v>
      </c>
      <c r="N66" s="4"/>
      <c r="O66" s="4"/>
      <c r="P66" s="4"/>
    </row>
    <row r="67" spans="2:16" ht="14.1" customHeight="1">
      <c r="B67" s="112">
        <v>2330</v>
      </c>
      <c r="C67" s="123">
        <v>41517</v>
      </c>
      <c r="D67" s="111" t="s">
        <v>269</v>
      </c>
      <c r="E67" s="110">
        <v>0.79166666666666663</v>
      </c>
      <c r="F67" s="110">
        <v>0.84861111111111109</v>
      </c>
      <c r="G67" s="110">
        <v>0.80555555555555547</v>
      </c>
      <c r="H67" s="110">
        <v>0.82500000000000007</v>
      </c>
      <c r="I67" s="110">
        <v>0.84722222222222221</v>
      </c>
      <c r="J67" s="111" t="s">
        <v>112</v>
      </c>
      <c r="K67" s="112" t="s">
        <v>568</v>
      </c>
      <c r="L67" s="110">
        <v>0.82777777777777783</v>
      </c>
      <c r="M67" s="112">
        <v>65</v>
      </c>
      <c r="N67" s="4"/>
      <c r="O67" s="4"/>
      <c r="P67" s="4"/>
    </row>
    <row r="68" spans="2:16" ht="14.1" customHeight="1">
      <c r="B68" s="112">
        <v>2587</v>
      </c>
      <c r="C68" s="123">
        <v>41518</v>
      </c>
      <c r="D68" s="111" t="s">
        <v>345</v>
      </c>
      <c r="E68" s="110">
        <v>0.73958333333333337</v>
      </c>
      <c r="F68" s="110">
        <v>0.81805555555555554</v>
      </c>
      <c r="G68" s="110">
        <v>0.73958333333333337</v>
      </c>
      <c r="H68" s="110">
        <v>0.79513888888888884</v>
      </c>
      <c r="I68" s="110">
        <v>0.81111111111111101</v>
      </c>
      <c r="J68" s="111" t="s">
        <v>342</v>
      </c>
      <c r="K68" s="112" t="s">
        <v>567</v>
      </c>
      <c r="L68" s="110">
        <v>0.82638888888888884</v>
      </c>
      <c r="M68" s="112">
        <v>68</v>
      </c>
      <c r="N68" s="4"/>
      <c r="O68" s="4"/>
      <c r="P68" s="4"/>
    </row>
    <row r="69" spans="2:16" ht="14.1" customHeight="1">
      <c r="B69" s="112">
        <v>342</v>
      </c>
      <c r="C69" s="123">
        <v>41519</v>
      </c>
      <c r="D69" s="111" t="s">
        <v>346</v>
      </c>
      <c r="E69" s="110">
        <v>0.77777777777777779</v>
      </c>
      <c r="F69" s="110">
        <v>0.84444444444444444</v>
      </c>
      <c r="G69" s="110">
        <v>0.80972222222222223</v>
      </c>
      <c r="H69" s="110">
        <v>0.83819444444444446</v>
      </c>
      <c r="I69" s="110">
        <v>0.84166666666666667</v>
      </c>
      <c r="J69" s="111" t="s">
        <v>278</v>
      </c>
      <c r="K69" s="112" t="s">
        <v>337</v>
      </c>
      <c r="L69" s="110">
        <v>0.82500000000000007</v>
      </c>
      <c r="M69" s="112">
        <v>72</v>
      </c>
      <c r="N69" s="4"/>
      <c r="O69" s="4"/>
      <c r="P69" s="4"/>
    </row>
    <row r="70" spans="2:16" ht="14.1" customHeight="1">
      <c r="B70" s="112">
        <v>3316</v>
      </c>
      <c r="C70" s="123">
        <v>41520</v>
      </c>
      <c r="D70" s="111" t="s">
        <v>300</v>
      </c>
      <c r="E70" s="110">
        <v>0.78819444444444453</v>
      </c>
      <c r="F70" s="110">
        <v>0.84861111111111109</v>
      </c>
      <c r="G70" s="110">
        <v>0.79305555555555562</v>
      </c>
      <c r="H70" s="110">
        <v>0.8354166666666667</v>
      </c>
      <c r="I70" s="110">
        <v>0.84583333333333333</v>
      </c>
      <c r="J70" s="111" t="s">
        <v>94</v>
      </c>
      <c r="K70" s="112" t="s">
        <v>566</v>
      </c>
      <c r="L70" s="110">
        <v>0.82361111111111107</v>
      </c>
      <c r="M70" s="112">
        <v>67</v>
      </c>
      <c r="N70" s="4"/>
      <c r="O70" s="4"/>
      <c r="P70" s="4"/>
    </row>
    <row r="71" spans="2:16" ht="14.1" customHeight="1">
      <c r="B71" s="112">
        <v>2839</v>
      </c>
      <c r="C71" s="123">
        <v>41521</v>
      </c>
      <c r="D71" s="111" t="s">
        <v>305</v>
      </c>
      <c r="E71" s="110">
        <v>0.77222222222222225</v>
      </c>
      <c r="F71" s="110">
        <v>0.84722222222222221</v>
      </c>
      <c r="G71" s="110">
        <v>0.77222222222222225</v>
      </c>
      <c r="H71" s="110">
        <v>0.79861111111111116</v>
      </c>
      <c r="I71" s="110">
        <v>0.84166666666666667</v>
      </c>
      <c r="J71" s="111" t="s">
        <v>272</v>
      </c>
      <c r="K71" s="112" t="s">
        <v>565</v>
      </c>
      <c r="L71" s="110">
        <v>0.8222222222222223</v>
      </c>
      <c r="M71" s="112">
        <v>78</v>
      </c>
      <c r="N71" s="4"/>
      <c r="O71" s="4"/>
      <c r="P71" s="4"/>
    </row>
    <row r="72" spans="2:16" ht="14.1" customHeight="1">
      <c r="B72" s="112">
        <v>3779</v>
      </c>
      <c r="C72" s="123">
        <v>41522</v>
      </c>
      <c r="D72" s="111" t="s">
        <v>288</v>
      </c>
      <c r="E72" s="110">
        <v>0.76388888888888884</v>
      </c>
      <c r="F72" s="110">
        <v>0.83333333333333337</v>
      </c>
      <c r="G72" s="110">
        <v>0.76388888888888884</v>
      </c>
      <c r="H72" s="110">
        <v>0.78680555555555554</v>
      </c>
      <c r="I72" s="110">
        <v>0.82986111111111116</v>
      </c>
      <c r="J72" s="111" t="s">
        <v>356</v>
      </c>
      <c r="K72" s="113" t="s">
        <v>369</v>
      </c>
      <c r="L72" s="110">
        <v>0.8208333333333333</v>
      </c>
      <c r="M72" s="112">
        <v>60</v>
      </c>
      <c r="N72" s="4"/>
      <c r="O72" s="4"/>
      <c r="P72" s="4"/>
    </row>
    <row r="73" spans="2:16" ht="14.1" customHeight="1">
      <c r="B73" s="112">
        <v>5762</v>
      </c>
      <c r="C73" s="123">
        <v>41523</v>
      </c>
      <c r="D73" s="111" t="s">
        <v>409</v>
      </c>
      <c r="E73" s="110">
        <v>0.76041666666666663</v>
      </c>
      <c r="F73" s="110">
        <v>0.84583333333333333</v>
      </c>
      <c r="G73" s="110">
        <v>0.77083333333333337</v>
      </c>
      <c r="H73" s="110">
        <v>0.82430555555555562</v>
      </c>
      <c r="I73" s="110">
        <v>0.84027777777777779</v>
      </c>
      <c r="J73" s="111" t="s">
        <v>410</v>
      </c>
      <c r="K73" s="113" t="s">
        <v>384</v>
      </c>
      <c r="L73" s="110">
        <v>0.81944444444444453</v>
      </c>
      <c r="M73" s="112"/>
      <c r="N73" s="4"/>
      <c r="O73" s="4"/>
      <c r="P73" s="4"/>
    </row>
    <row r="74" spans="2:16" ht="14.1" customHeight="1">
      <c r="B74" s="112">
        <v>3001</v>
      </c>
      <c r="C74" s="123">
        <v>41524</v>
      </c>
      <c r="D74" s="111" t="s">
        <v>269</v>
      </c>
      <c r="E74" s="110">
        <v>0.75694444444444453</v>
      </c>
      <c r="F74" s="110">
        <v>0.85416666666666663</v>
      </c>
      <c r="G74" s="110">
        <v>0.78333333333333333</v>
      </c>
      <c r="H74" s="110">
        <v>0.80347222222222225</v>
      </c>
      <c r="I74" s="110">
        <v>0.84375</v>
      </c>
      <c r="J74" s="111" t="s">
        <v>408</v>
      </c>
      <c r="K74" s="113" t="s">
        <v>388</v>
      </c>
      <c r="L74" s="110">
        <v>0.81805555555555554</v>
      </c>
      <c r="M74" s="112">
        <v>67</v>
      </c>
      <c r="N74" s="4"/>
      <c r="O74" s="4"/>
      <c r="P74" s="4"/>
    </row>
    <row r="75" spans="2:16" ht="14.1" customHeight="1">
      <c r="B75" s="112">
        <v>1947</v>
      </c>
      <c r="C75" s="116">
        <v>41525</v>
      </c>
      <c r="D75" s="111" t="s">
        <v>345</v>
      </c>
      <c r="E75" s="110">
        <v>0.75624999999999998</v>
      </c>
      <c r="F75" s="110">
        <v>0.84375</v>
      </c>
      <c r="G75" s="110">
        <v>0.77569444444444446</v>
      </c>
      <c r="H75" s="110">
        <v>0.81319444444444444</v>
      </c>
      <c r="I75" s="110">
        <v>0.84097222222222223</v>
      </c>
      <c r="J75" s="111" t="s">
        <v>272</v>
      </c>
      <c r="K75" s="112" t="s">
        <v>388</v>
      </c>
      <c r="L75" s="110">
        <v>0.81666666666666676</v>
      </c>
      <c r="M75" s="112">
        <v>67</v>
      </c>
      <c r="N75" s="4"/>
      <c r="O75" s="4"/>
      <c r="P75" s="4"/>
    </row>
    <row r="76" spans="2:16" ht="14.1" customHeight="1">
      <c r="B76" s="112">
        <v>1800</v>
      </c>
      <c r="C76" s="123">
        <v>41526</v>
      </c>
      <c r="D76" s="111" t="s">
        <v>445</v>
      </c>
      <c r="E76" s="110"/>
      <c r="F76" s="110"/>
      <c r="G76" s="110"/>
      <c r="H76" s="110"/>
      <c r="I76" s="110"/>
      <c r="J76" s="111" t="s">
        <v>446</v>
      </c>
      <c r="K76" s="112" t="s">
        <v>398</v>
      </c>
      <c r="L76" s="110">
        <v>0.81527777777777777</v>
      </c>
      <c r="M76" s="112"/>
      <c r="N76" s="4"/>
      <c r="O76" s="4"/>
      <c r="P76" s="4"/>
    </row>
    <row r="77" spans="2:16" ht="14.1" customHeight="1">
      <c r="B77" s="112">
        <v>2009</v>
      </c>
      <c r="C77" s="123">
        <v>41527</v>
      </c>
      <c r="D77" s="111" t="s">
        <v>300</v>
      </c>
      <c r="E77" s="110">
        <v>0.77777777777777779</v>
      </c>
      <c r="F77" s="110">
        <v>0.83680555555555547</v>
      </c>
      <c r="G77" s="110">
        <v>0.79583333333333339</v>
      </c>
      <c r="H77" s="110">
        <v>0.82638888888888884</v>
      </c>
      <c r="I77" s="110">
        <v>0.83333333333333337</v>
      </c>
      <c r="J77" s="111" t="s">
        <v>446</v>
      </c>
      <c r="K77" s="112" t="s">
        <v>431</v>
      </c>
      <c r="L77" s="110">
        <v>0.81388888888888899</v>
      </c>
      <c r="M77" s="112">
        <v>71</v>
      </c>
      <c r="N77" s="4"/>
      <c r="O77" s="4"/>
      <c r="P77" s="4"/>
    </row>
    <row r="78" spans="2:16" ht="14.1" customHeight="1">
      <c r="B78" s="112">
        <v>887</v>
      </c>
      <c r="C78" s="123">
        <v>41528</v>
      </c>
      <c r="D78" s="111" t="s">
        <v>285</v>
      </c>
      <c r="E78" s="110">
        <v>0.80555555555555547</v>
      </c>
      <c r="F78" s="110">
        <v>0.84513888888888899</v>
      </c>
      <c r="G78" s="110">
        <v>0.80555555555555547</v>
      </c>
      <c r="H78" s="110">
        <v>0.82152777777777775</v>
      </c>
      <c r="I78" s="110">
        <v>0.83263888888888893</v>
      </c>
      <c r="J78" s="111" t="s">
        <v>235</v>
      </c>
      <c r="K78" s="112" t="s">
        <v>443</v>
      </c>
      <c r="L78" s="110">
        <v>0.81180555555555556</v>
      </c>
      <c r="M78" s="112">
        <v>86</v>
      </c>
      <c r="N78" s="4"/>
      <c r="O78" s="4"/>
      <c r="P78" s="4"/>
    </row>
    <row r="79" spans="2:16" ht="14.1" customHeight="1">
      <c r="B79" s="112">
        <v>3522</v>
      </c>
      <c r="C79" s="123">
        <v>41529</v>
      </c>
      <c r="D79" s="111" t="s">
        <v>505</v>
      </c>
      <c r="E79" s="110">
        <v>0.79861111111111116</v>
      </c>
      <c r="F79" s="110">
        <v>0.85763888888888884</v>
      </c>
      <c r="G79" s="110">
        <v>0.80555555555555547</v>
      </c>
      <c r="H79" s="110">
        <v>0.80902777777777779</v>
      </c>
      <c r="I79" s="110">
        <v>0.85069444444444453</v>
      </c>
      <c r="J79" s="111" t="s">
        <v>54</v>
      </c>
      <c r="K79" s="112" t="s">
        <v>449</v>
      </c>
      <c r="L79" s="110">
        <v>0.81041666666666667</v>
      </c>
      <c r="M79" s="112">
        <v>61</v>
      </c>
      <c r="N79" s="4"/>
      <c r="O79" s="4"/>
      <c r="P79" s="4"/>
    </row>
    <row r="80" spans="2:16" ht="14.1" customHeight="1">
      <c r="B80" s="112">
        <v>2045</v>
      </c>
      <c r="C80" s="123">
        <v>41530</v>
      </c>
      <c r="D80" s="111" t="s">
        <v>318</v>
      </c>
      <c r="E80" s="110">
        <v>0.76666666666666661</v>
      </c>
      <c r="F80" s="110">
        <v>0.82638888888888884</v>
      </c>
      <c r="G80" s="110">
        <v>0.76666666666666661</v>
      </c>
      <c r="H80" s="110">
        <v>0.79027777777777775</v>
      </c>
      <c r="I80" s="110">
        <v>0.82152777777777775</v>
      </c>
      <c r="J80" s="111" t="s">
        <v>461</v>
      </c>
      <c r="K80" s="112" t="s">
        <v>451</v>
      </c>
      <c r="L80" s="110">
        <v>0.80902777777777779</v>
      </c>
      <c r="M80" s="112">
        <v>64</v>
      </c>
      <c r="N80" s="4"/>
      <c r="O80" s="4"/>
      <c r="P80" s="4"/>
    </row>
    <row r="81" spans="2:16" ht="14.1" customHeight="1">
      <c r="B81" s="112">
        <v>1573</v>
      </c>
      <c r="C81" s="123">
        <v>41531</v>
      </c>
      <c r="D81" s="111" t="s">
        <v>269</v>
      </c>
      <c r="E81" s="110">
        <v>0.67083333333333339</v>
      </c>
      <c r="F81" s="110">
        <v>0.82291666666666663</v>
      </c>
      <c r="G81" s="110">
        <v>0.75069444444444444</v>
      </c>
      <c r="H81" s="110">
        <v>0.80555555555555547</v>
      </c>
      <c r="I81" s="110">
        <v>0.81944444444444453</v>
      </c>
      <c r="J81" s="111" t="s">
        <v>277</v>
      </c>
      <c r="K81" s="112" t="s">
        <v>463</v>
      </c>
      <c r="L81" s="110">
        <v>0.80763888888888891</v>
      </c>
      <c r="M81" s="112">
        <v>63</v>
      </c>
      <c r="N81" s="4"/>
      <c r="O81" s="4"/>
      <c r="P81" s="4"/>
    </row>
    <row r="82" spans="2:16" ht="14.1" customHeight="1">
      <c r="B82" s="112">
        <v>2403</v>
      </c>
      <c r="C82" s="123">
        <v>41532</v>
      </c>
      <c r="D82" s="111" t="s">
        <v>488</v>
      </c>
      <c r="E82" s="110">
        <v>0.77083333333333337</v>
      </c>
      <c r="F82" s="110">
        <v>0.7993055555555556</v>
      </c>
      <c r="G82" s="110">
        <v>0.77083333333333337</v>
      </c>
      <c r="H82" s="110">
        <v>0.78611111111111109</v>
      </c>
      <c r="I82" s="110">
        <v>0.80694444444444446</v>
      </c>
      <c r="J82" s="111" t="s">
        <v>490</v>
      </c>
      <c r="K82" s="112" t="s">
        <v>489</v>
      </c>
      <c r="L82" s="110">
        <v>0.80694444444444446</v>
      </c>
      <c r="M82" s="112">
        <v>64</v>
      </c>
      <c r="N82" s="4"/>
      <c r="O82" s="4"/>
      <c r="P82" s="4"/>
    </row>
    <row r="83" spans="2:16" ht="14.1" customHeight="1">
      <c r="B83" s="112">
        <v>420</v>
      </c>
      <c r="C83" s="123">
        <v>41533</v>
      </c>
      <c r="D83" s="111" t="s">
        <v>498</v>
      </c>
      <c r="E83" s="110">
        <v>0.79513888888888884</v>
      </c>
      <c r="F83" s="110">
        <v>0.81944444444444453</v>
      </c>
      <c r="G83" s="110">
        <v>0.79513888888888884</v>
      </c>
      <c r="H83" s="110">
        <v>0.79513888888888884</v>
      </c>
      <c r="I83" s="110">
        <v>0.8125</v>
      </c>
      <c r="J83" s="111" t="s">
        <v>499</v>
      </c>
      <c r="K83" s="112" t="s">
        <v>491</v>
      </c>
      <c r="L83" s="110">
        <v>0.80486111111111114</v>
      </c>
      <c r="M83" s="112">
        <v>58</v>
      </c>
      <c r="N83" s="4"/>
      <c r="O83" s="4"/>
      <c r="P83" s="4"/>
    </row>
    <row r="84" spans="2:16" ht="14.1" customHeight="1">
      <c r="B84" s="112">
        <v>3946</v>
      </c>
      <c r="C84" s="123">
        <v>41534</v>
      </c>
      <c r="D84" s="111" t="s">
        <v>300</v>
      </c>
      <c r="E84" s="110">
        <v>0.78263888888888899</v>
      </c>
      <c r="F84" s="110">
        <v>0.82916666666666661</v>
      </c>
      <c r="G84" s="110">
        <v>0.78263888888888899</v>
      </c>
      <c r="H84" s="110">
        <v>0.80694444444444446</v>
      </c>
      <c r="I84" s="110">
        <v>0.82361111111111107</v>
      </c>
      <c r="J84" s="111" t="s">
        <v>274</v>
      </c>
      <c r="K84" s="112" t="s">
        <v>564</v>
      </c>
      <c r="L84" s="110">
        <v>0.8041666666666667</v>
      </c>
      <c r="M84" s="112">
        <v>62</v>
      </c>
      <c r="N84" s="4"/>
      <c r="O84" s="4"/>
      <c r="P84" s="4"/>
    </row>
    <row r="85" spans="2:16" ht="14.1" customHeight="1">
      <c r="B85" s="112">
        <v>1150</v>
      </c>
      <c r="C85" s="123">
        <v>41535</v>
      </c>
      <c r="D85" s="111" t="s">
        <v>305</v>
      </c>
      <c r="E85" s="110">
        <v>0.76736111111111116</v>
      </c>
      <c r="F85" s="110">
        <v>0.82638888888888884</v>
      </c>
      <c r="G85" s="110">
        <v>0.77569444444444446</v>
      </c>
      <c r="H85" s="110">
        <v>0.79166666666666663</v>
      </c>
      <c r="I85" s="110">
        <v>0.81597222222222221</v>
      </c>
      <c r="J85" s="111" t="s">
        <v>508</v>
      </c>
      <c r="K85" s="112" t="s">
        <v>562</v>
      </c>
      <c r="L85" s="110">
        <v>0.8027777777777777</v>
      </c>
      <c r="M85" s="112">
        <v>58</v>
      </c>
      <c r="N85" s="4"/>
      <c r="O85" s="4"/>
      <c r="P85" s="4"/>
    </row>
    <row r="86" spans="2:16" ht="14.1" customHeight="1">
      <c r="B86" s="112">
        <v>912</v>
      </c>
      <c r="C86" s="123">
        <v>41536</v>
      </c>
      <c r="D86" s="111" t="s">
        <v>515</v>
      </c>
      <c r="E86" s="110">
        <v>0.77013888888888893</v>
      </c>
      <c r="F86" s="110">
        <v>0.82430555555555562</v>
      </c>
      <c r="G86" s="110">
        <v>0.77013888888888893</v>
      </c>
      <c r="H86" s="110">
        <v>0.79513888888888884</v>
      </c>
      <c r="I86" s="110">
        <v>0.8208333333333333</v>
      </c>
      <c r="J86" s="111" t="s">
        <v>94</v>
      </c>
      <c r="K86" s="112" t="s">
        <v>563</v>
      </c>
      <c r="L86" s="110">
        <v>0.80069444444444438</v>
      </c>
      <c r="M86" s="112">
        <v>65</v>
      </c>
      <c r="N86" s="4"/>
      <c r="O86" s="4"/>
      <c r="P86" s="4"/>
    </row>
    <row r="87" spans="2:16" ht="14.1" customHeight="1">
      <c r="B87" s="112">
        <v>1478</v>
      </c>
      <c r="C87" s="123">
        <v>41537</v>
      </c>
      <c r="D87" s="111" t="s">
        <v>522</v>
      </c>
      <c r="E87" s="110">
        <v>0.77083333333333337</v>
      </c>
      <c r="F87" s="110">
        <v>0.81041666666666667</v>
      </c>
      <c r="G87" s="110">
        <v>0.77430555555555547</v>
      </c>
      <c r="H87" s="110">
        <v>0.78749999999999998</v>
      </c>
      <c r="I87" s="110">
        <v>0.80694444444444446</v>
      </c>
      <c r="J87" s="111" t="s">
        <v>523</v>
      </c>
      <c r="K87" s="112" t="s">
        <v>532</v>
      </c>
      <c r="L87" s="110">
        <v>0.7993055555555556</v>
      </c>
      <c r="M87" s="112">
        <v>66</v>
      </c>
      <c r="N87" s="4"/>
      <c r="O87" s="4"/>
      <c r="P87" s="4"/>
    </row>
    <row r="88" spans="2:16" ht="14.1" customHeight="1">
      <c r="B88" s="112">
        <v>1682</v>
      </c>
      <c r="C88" s="123">
        <v>41173</v>
      </c>
      <c r="D88" s="111" t="s">
        <v>115</v>
      </c>
      <c r="E88" s="110">
        <v>0.73958333333333337</v>
      </c>
      <c r="F88" s="110">
        <v>0.8125</v>
      </c>
      <c r="G88" s="110">
        <v>0.74652777777777779</v>
      </c>
      <c r="H88" s="110">
        <v>0.7416666666666667</v>
      </c>
      <c r="I88" s="110">
        <v>0.80833333333333324</v>
      </c>
      <c r="J88" s="111" t="s">
        <v>387</v>
      </c>
      <c r="K88" s="112" t="s">
        <v>531</v>
      </c>
      <c r="L88" s="110">
        <v>0.79652777777777783</v>
      </c>
      <c r="M88" s="112">
        <v>64</v>
      </c>
      <c r="N88" s="4"/>
      <c r="O88" s="4"/>
      <c r="P88" s="4"/>
    </row>
    <row r="89" spans="2:16" ht="14.1" customHeight="1">
      <c r="B89" s="112">
        <v>2629</v>
      </c>
      <c r="C89" s="123">
        <v>41539</v>
      </c>
      <c r="D89" s="111" t="s">
        <v>217</v>
      </c>
      <c r="E89" s="110">
        <v>0.70833333333333337</v>
      </c>
      <c r="F89" s="110">
        <v>0.81458333333333333</v>
      </c>
      <c r="G89" s="110">
        <v>0.70833333333333337</v>
      </c>
      <c r="H89" s="110">
        <v>0.80486111111111114</v>
      </c>
      <c r="I89" s="110">
        <v>0.81458333333333333</v>
      </c>
      <c r="J89" s="111" t="s">
        <v>342</v>
      </c>
      <c r="K89" s="112" t="s">
        <v>561</v>
      </c>
      <c r="L89" s="110">
        <v>0.79513888888888884</v>
      </c>
      <c r="M89" s="112">
        <v>59</v>
      </c>
      <c r="N89" s="4"/>
      <c r="O89" s="4"/>
      <c r="P89" s="4"/>
    </row>
    <row r="90" spans="2:16" ht="14.1" customHeight="1">
      <c r="B90" s="112">
        <v>2668</v>
      </c>
      <c r="C90" s="116">
        <v>41540</v>
      </c>
      <c r="D90" s="111" t="s">
        <v>560</v>
      </c>
      <c r="E90" s="110">
        <v>0.72569444444444453</v>
      </c>
      <c r="F90" s="110">
        <v>0.80694444444444446</v>
      </c>
      <c r="G90" s="110">
        <v>0.72569444444444453</v>
      </c>
      <c r="H90" s="110">
        <v>0.72569444444444453</v>
      </c>
      <c r="I90" s="110">
        <v>0.80555555555555547</v>
      </c>
      <c r="J90" s="111" t="s">
        <v>496</v>
      </c>
      <c r="K90" s="112" t="s">
        <v>531</v>
      </c>
      <c r="L90" s="110">
        <v>0.79375000000000007</v>
      </c>
      <c r="M90" s="112">
        <v>60</v>
      </c>
      <c r="N90" s="4"/>
      <c r="O90" s="4"/>
      <c r="P90" s="4"/>
    </row>
    <row r="91" spans="2:16" ht="14.1" customHeight="1">
      <c r="B91" s="112">
        <v>3632</v>
      </c>
      <c r="C91" s="116">
        <v>41541</v>
      </c>
      <c r="D91" s="111" t="s">
        <v>300</v>
      </c>
      <c r="E91" s="110">
        <v>0.74861111111111101</v>
      </c>
      <c r="F91" s="110">
        <v>0.80555555555555547</v>
      </c>
      <c r="G91" s="110">
        <v>0.74861111111111101</v>
      </c>
      <c r="H91" s="110">
        <v>0.75416666666666676</v>
      </c>
      <c r="I91" s="110">
        <v>0.80208333333333337</v>
      </c>
      <c r="J91" s="111" t="s">
        <v>496</v>
      </c>
      <c r="K91" s="112" t="s">
        <v>583</v>
      </c>
      <c r="L91" s="110">
        <v>0.79375000000000007</v>
      </c>
      <c r="M91" s="112">
        <v>58</v>
      </c>
      <c r="N91" s="4"/>
      <c r="O91" s="4"/>
      <c r="P91" s="4"/>
    </row>
    <row r="92" spans="2:16" ht="14.1" customHeight="1">
      <c r="B92" s="112">
        <v>5656</v>
      </c>
      <c r="C92" s="123">
        <v>41542</v>
      </c>
      <c r="D92" s="111" t="s">
        <v>305</v>
      </c>
      <c r="E92" s="110">
        <v>0.77569444444444446</v>
      </c>
      <c r="F92" s="110">
        <v>0.82013888888888886</v>
      </c>
      <c r="G92" s="110">
        <v>0.77569444444444446</v>
      </c>
      <c r="H92" s="110">
        <v>0.77638888888888891</v>
      </c>
      <c r="I92" s="110">
        <v>0.81874999999999998</v>
      </c>
      <c r="J92" s="111" t="s">
        <v>274</v>
      </c>
      <c r="K92" s="110" t="s">
        <v>590</v>
      </c>
      <c r="L92" s="110">
        <v>0.79236111111111107</v>
      </c>
      <c r="M92" s="112">
        <v>52</v>
      </c>
      <c r="N92" s="4"/>
      <c r="O92" s="4"/>
      <c r="P92" s="4"/>
    </row>
    <row r="93" spans="2:16" ht="14.1" customHeight="1">
      <c r="B93" s="112">
        <v>3110</v>
      </c>
      <c r="C93" s="123">
        <v>41543</v>
      </c>
      <c r="D93" s="111" t="s">
        <v>505</v>
      </c>
      <c r="E93" s="110">
        <v>0.78472222222222221</v>
      </c>
      <c r="F93" s="110">
        <v>0.80902777777777779</v>
      </c>
      <c r="G93" s="110">
        <v>0.78819444444444453</v>
      </c>
      <c r="H93" s="110">
        <v>0.79513888888888884</v>
      </c>
      <c r="I93" s="110">
        <v>0.80555555555555547</v>
      </c>
      <c r="J93" s="111" t="s">
        <v>278</v>
      </c>
      <c r="K93" s="112" t="s">
        <v>589</v>
      </c>
      <c r="L93" s="110">
        <v>0.7909722222222223</v>
      </c>
      <c r="M93" s="112">
        <v>58</v>
      </c>
      <c r="N93" s="4"/>
      <c r="O93" s="4"/>
      <c r="P93" s="4"/>
    </row>
    <row r="94" spans="2:16" ht="14.1" customHeight="1">
      <c r="B94" s="112">
        <v>11000</v>
      </c>
      <c r="C94" s="123">
        <v>41544</v>
      </c>
      <c r="D94" s="111" t="s">
        <v>596</v>
      </c>
      <c r="E94" s="110">
        <v>0.75</v>
      </c>
      <c r="F94" s="110">
        <v>0.79513888888888884</v>
      </c>
      <c r="G94" s="110">
        <v>0.75</v>
      </c>
      <c r="H94" s="110">
        <v>0.75</v>
      </c>
      <c r="I94" s="110">
        <v>0.78819444444444453</v>
      </c>
      <c r="J94" s="111" t="s">
        <v>42</v>
      </c>
      <c r="K94" s="112" t="s">
        <v>595</v>
      </c>
      <c r="L94" s="110">
        <v>0.78749999999999998</v>
      </c>
      <c r="M94" s="112">
        <v>53</v>
      </c>
      <c r="N94" s="4"/>
      <c r="O94" s="4"/>
      <c r="P94" s="4"/>
    </row>
    <row r="95" spans="2:16" ht="14.1" customHeight="1">
      <c r="B95" s="112">
        <v>8020</v>
      </c>
      <c r="C95" s="123">
        <v>41545</v>
      </c>
      <c r="D95" s="111" t="s">
        <v>613</v>
      </c>
      <c r="E95" s="110">
        <v>0.72222222222222221</v>
      </c>
      <c r="F95" s="110">
        <v>0.77777777777777779</v>
      </c>
      <c r="G95" s="110">
        <v>0.72430555555555554</v>
      </c>
      <c r="H95" s="110">
        <v>0.73611111111111116</v>
      </c>
      <c r="I95" s="110">
        <v>0.76736111111111116</v>
      </c>
      <c r="J95" s="111" t="s">
        <v>496</v>
      </c>
      <c r="K95" s="112" t="s">
        <v>599</v>
      </c>
      <c r="L95" s="110">
        <v>0.78819444444444453</v>
      </c>
      <c r="M95" s="112">
        <v>55</v>
      </c>
      <c r="N95" s="4"/>
      <c r="O95" s="4"/>
      <c r="P95" s="4"/>
    </row>
    <row r="96" spans="2:16" ht="14.1" customHeight="1">
      <c r="B96" s="112">
        <v>8662</v>
      </c>
      <c r="C96" s="123">
        <v>41546</v>
      </c>
      <c r="D96" s="111" t="s">
        <v>285</v>
      </c>
      <c r="E96" s="110">
        <v>0.75694444444444453</v>
      </c>
      <c r="F96" s="110">
        <v>0.79722222222222217</v>
      </c>
      <c r="G96" s="110">
        <v>0.76250000000000007</v>
      </c>
      <c r="H96" s="110">
        <v>0.76388888888888884</v>
      </c>
      <c r="I96" s="110">
        <v>0.79236111111111107</v>
      </c>
      <c r="J96" s="111" t="s">
        <v>496</v>
      </c>
      <c r="K96" s="110">
        <v>0.27777777777777779</v>
      </c>
      <c r="L96" s="110">
        <v>0.78680555555555554</v>
      </c>
      <c r="M96" s="112"/>
      <c r="N96" s="4"/>
      <c r="O96" s="4"/>
      <c r="P96" s="4"/>
    </row>
    <row r="97" spans="2:16" ht="14.1" customHeight="1">
      <c r="B97" s="113">
        <v>5719</v>
      </c>
      <c r="C97" s="122">
        <v>41547</v>
      </c>
      <c r="D97" s="115" t="s">
        <v>346</v>
      </c>
      <c r="E97" s="110">
        <v>0.72638888888888886</v>
      </c>
      <c r="F97" s="110">
        <v>0.7993055555555556</v>
      </c>
      <c r="G97" s="110">
        <v>0.72916666666666663</v>
      </c>
      <c r="H97" s="110">
        <v>0.73749999999999993</v>
      </c>
      <c r="I97" s="110">
        <v>0.79236111111111107</v>
      </c>
      <c r="J97" s="111" t="s">
        <v>619</v>
      </c>
      <c r="K97" s="112" t="s">
        <v>615</v>
      </c>
      <c r="L97" s="110">
        <v>0.78541666666666676</v>
      </c>
      <c r="M97" s="112">
        <v>53</v>
      </c>
      <c r="N97" s="4"/>
      <c r="O97" s="4"/>
      <c r="P97" s="4"/>
    </row>
    <row r="98" spans="2:16" ht="14.1" customHeight="1">
      <c r="B98" s="117">
        <v>22500</v>
      </c>
      <c r="C98" s="122">
        <v>41548</v>
      </c>
      <c r="D98" s="115" t="s">
        <v>623</v>
      </c>
      <c r="E98" s="110">
        <v>0.71527777777777779</v>
      </c>
      <c r="F98" s="110">
        <v>0.79166666666666663</v>
      </c>
      <c r="G98" s="110">
        <v>0.71527777777777779</v>
      </c>
      <c r="H98" s="110">
        <v>0.71527777777777779</v>
      </c>
      <c r="I98" s="110">
        <v>0.78819444444444453</v>
      </c>
      <c r="J98" s="111" t="s">
        <v>281</v>
      </c>
      <c r="K98" s="112" t="s">
        <v>634</v>
      </c>
      <c r="L98" s="110">
        <v>0.78402777777777777</v>
      </c>
      <c r="M98" s="112">
        <v>55</v>
      </c>
      <c r="N98" s="4"/>
      <c r="O98" s="4"/>
      <c r="P98" s="4"/>
    </row>
    <row r="99" spans="2:16" ht="14.1" customHeight="1">
      <c r="B99" s="113">
        <v>21500</v>
      </c>
      <c r="C99" s="122">
        <v>41549</v>
      </c>
      <c r="D99" s="115" t="s">
        <v>629</v>
      </c>
      <c r="E99" s="110">
        <v>0.71527777777777779</v>
      </c>
      <c r="F99" s="110">
        <v>0.80833333333333324</v>
      </c>
      <c r="G99" s="110">
        <v>0.71527777777777779</v>
      </c>
      <c r="H99" s="110">
        <v>0.71527777777777779</v>
      </c>
      <c r="I99" s="110">
        <v>0.80694444444444446</v>
      </c>
      <c r="J99" s="111" t="s">
        <v>281</v>
      </c>
      <c r="K99" s="112" t="s">
        <v>633</v>
      </c>
      <c r="L99" s="110">
        <v>0.78263888888888899</v>
      </c>
      <c r="M99" s="112">
        <v>52</v>
      </c>
      <c r="N99" s="4"/>
      <c r="O99" s="4"/>
      <c r="P99" s="4"/>
    </row>
    <row r="100" spans="2:16" ht="14.1" customHeight="1">
      <c r="B100" s="113">
        <v>11462</v>
      </c>
      <c r="C100" s="122">
        <v>41550</v>
      </c>
      <c r="D100" s="115" t="s">
        <v>515</v>
      </c>
      <c r="E100" s="110">
        <v>0.69791666666666663</v>
      </c>
      <c r="F100" s="110">
        <v>0.80972222222222223</v>
      </c>
      <c r="G100" s="110">
        <v>0.71180555555555547</v>
      </c>
      <c r="H100" s="110">
        <v>0.71805555555555556</v>
      </c>
      <c r="I100" s="110">
        <v>0.80763888888888891</v>
      </c>
      <c r="J100" s="111" t="s">
        <v>278</v>
      </c>
      <c r="K100" s="110">
        <v>0.28750000000000003</v>
      </c>
      <c r="L100" s="110">
        <v>0.78125</v>
      </c>
      <c r="M100" s="112">
        <v>50</v>
      </c>
      <c r="N100" s="4"/>
      <c r="O100" s="4"/>
      <c r="P100" s="4"/>
    </row>
    <row r="101" spans="2:16" ht="14.1" customHeight="1">
      <c r="B101" s="113">
        <v>753</v>
      </c>
      <c r="C101" s="122">
        <v>41551</v>
      </c>
      <c r="D101" s="115" t="s">
        <v>318</v>
      </c>
      <c r="E101" s="110">
        <v>0.74305555555555547</v>
      </c>
      <c r="F101" s="110">
        <v>0.80208333333333337</v>
      </c>
      <c r="G101" s="110">
        <v>0.75763888888888886</v>
      </c>
      <c r="H101" s="110">
        <v>0.77847222222222223</v>
      </c>
      <c r="I101" s="110">
        <v>0.7993055555555556</v>
      </c>
      <c r="J101" s="111" t="s">
        <v>387</v>
      </c>
      <c r="K101" s="110">
        <v>0.23958333333333334</v>
      </c>
      <c r="L101" s="110">
        <v>0.77986111111111101</v>
      </c>
      <c r="M101" s="112">
        <v>58</v>
      </c>
      <c r="N101" s="4"/>
      <c r="O101" s="4"/>
      <c r="P101" s="4"/>
    </row>
    <row r="102" spans="2:16" ht="14.1" customHeight="1">
      <c r="B102" s="113">
        <v>16</v>
      </c>
      <c r="C102" s="122">
        <v>41552</v>
      </c>
      <c r="D102" s="115" t="s">
        <v>269</v>
      </c>
      <c r="E102" s="110">
        <v>0.76041666666666663</v>
      </c>
      <c r="F102" s="110">
        <v>0.79166666666666663</v>
      </c>
      <c r="G102" s="110">
        <v>0.76041666666666663</v>
      </c>
      <c r="H102" s="110">
        <v>0.76527777777777783</v>
      </c>
      <c r="I102" s="110">
        <v>0.78472222222222221</v>
      </c>
      <c r="J102" s="111" t="s">
        <v>387</v>
      </c>
      <c r="K102" s="110">
        <v>0.30555555555555552</v>
      </c>
      <c r="L102" s="110">
        <v>0.77777777777777779</v>
      </c>
      <c r="M102" s="112">
        <v>58</v>
      </c>
      <c r="N102" s="4"/>
      <c r="O102" s="4"/>
      <c r="P102" s="4"/>
    </row>
    <row r="103" spans="2:16" ht="14.1" customHeight="1">
      <c r="B103" s="113">
        <v>5</v>
      </c>
      <c r="C103" s="122">
        <v>41553</v>
      </c>
      <c r="D103" s="115" t="s">
        <v>649</v>
      </c>
      <c r="E103" s="110">
        <v>0.70833333333333337</v>
      </c>
      <c r="F103" s="110">
        <v>0.76388888888888884</v>
      </c>
      <c r="G103" s="110">
        <v>0.71527777777777779</v>
      </c>
      <c r="H103" s="110">
        <v>0.71875</v>
      </c>
      <c r="I103" s="110">
        <v>0.73263888888888884</v>
      </c>
      <c r="J103" s="111" t="s">
        <v>177</v>
      </c>
      <c r="K103" s="112"/>
      <c r="L103" s="110">
        <v>0.36458333333333331</v>
      </c>
      <c r="M103" s="112">
        <v>72</v>
      </c>
      <c r="N103" s="4"/>
      <c r="O103" s="4"/>
      <c r="P103" s="4"/>
    </row>
    <row r="104" spans="2:16" ht="14.1" customHeight="1">
      <c r="B104" s="113">
        <v>1</v>
      </c>
      <c r="C104" s="122">
        <v>41554</v>
      </c>
      <c r="D104" s="115" t="s">
        <v>9</v>
      </c>
      <c r="E104" s="110"/>
      <c r="F104" s="110"/>
      <c r="G104" s="110"/>
      <c r="H104" s="110"/>
      <c r="I104" s="110"/>
      <c r="J104" s="111"/>
      <c r="K104" s="112"/>
      <c r="L104" s="110"/>
      <c r="M104" s="112"/>
      <c r="N104" s="4"/>
      <c r="O104" s="4"/>
      <c r="P104" s="4"/>
    </row>
    <row r="105" spans="2:16" ht="14.1" customHeight="1" thickBot="1">
      <c r="B105" s="113">
        <f>SUM(B56:B104)</f>
        <v>170427</v>
      </c>
      <c r="C105" s="122"/>
      <c r="D105" s="115"/>
      <c r="E105" s="110"/>
      <c r="F105" s="110"/>
      <c r="G105" s="110"/>
      <c r="H105" s="110"/>
      <c r="I105" s="110"/>
      <c r="J105" s="111"/>
      <c r="K105" s="112"/>
      <c r="L105" s="110"/>
      <c r="M105" s="112"/>
      <c r="N105" s="4"/>
      <c r="O105" s="4"/>
      <c r="P105" s="4"/>
    </row>
    <row r="106" spans="2:16" ht="18" customHeight="1" thickBot="1">
      <c r="B106" s="317" t="s">
        <v>89</v>
      </c>
      <c r="C106" s="318"/>
      <c r="D106" s="319"/>
      <c r="E106" s="110"/>
      <c r="F106" s="112"/>
      <c r="G106" s="110"/>
      <c r="H106" s="110"/>
      <c r="I106" s="110"/>
      <c r="J106" s="111"/>
      <c r="K106" s="189"/>
      <c r="L106" s="110"/>
      <c r="M106" s="112"/>
      <c r="N106" s="4"/>
      <c r="O106" s="4"/>
      <c r="P106" s="4"/>
    </row>
    <row r="107" spans="2:16" ht="14.1" customHeight="1">
      <c r="B107" s="107">
        <v>65</v>
      </c>
      <c r="C107" s="124">
        <v>41517</v>
      </c>
      <c r="D107" s="109" t="s">
        <v>326</v>
      </c>
      <c r="E107" s="110">
        <v>0.79166666666666663</v>
      </c>
      <c r="F107" s="110">
        <v>0.84236111111111101</v>
      </c>
      <c r="G107" s="110">
        <v>0.79236111111111107</v>
      </c>
      <c r="H107" s="110">
        <v>0.82430555555555562</v>
      </c>
      <c r="I107" s="110">
        <v>0.84236111111111101</v>
      </c>
      <c r="J107" s="111" t="s">
        <v>94</v>
      </c>
      <c r="K107" s="112"/>
      <c r="L107" s="110">
        <v>0.82708333333333339</v>
      </c>
      <c r="M107" s="112">
        <v>66</v>
      </c>
      <c r="N107" s="4"/>
      <c r="O107" s="4"/>
      <c r="P107" s="4"/>
    </row>
    <row r="108" spans="2:16" ht="14.1" customHeight="1">
      <c r="B108" s="112">
        <v>238</v>
      </c>
      <c r="C108" s="123">
        <v>41524</v>
      </c>
      <c r="D108" s="111" t="s">
        <v>285</v>
      </c>
      <c r="E108" s="110">
        <v>0.82152777777777775</v>
      </c>
      <c r="F108" s="110">
        <v>0.83680555555555547</v>
      </c>
      <c r="G108" s="110">
        <v>0.82291666666666663</v>
      </c>
      <c r="H108" s="110">
        <v>0.82916666666666661</v>
      </c>
      <c r="I108" s="110">
        <v>0.82986111111111116</v>
      </c>
      <c r="J108" s="111" t="s">
        <v>112</v>
      </c>
      <c r="K108" s="112" t="s">
        <v>95</v>
      </c>
      <c r="L108" s="110">
        <v>0.81805555555555554</v>
      </c>
      <c r="M108" s="112"/>
      <c r="N108" s="4"/>
      <c r="O108" s="4"/>
      <c r="P108" s="4"/>
    </row>
    <row r="109" spans="2:16" ht="14.1" customHeight="1">
      <c r="B109" s="113">
        <v>750</v>
      </c>
      <c r="C109" s="122">
        <v>41528</v>
      </c>
      <c r="D109" s="115" t="s">
        <v>600</v>
      </c>
      <c r="E109" s="110"/>
      <c r="F109" s="110"/>
      <c r="G109" s="110"/>
      <c r="H109" s="110"/>
      <c r="I109" s="110"/>
      <c r="J109" s="111"/>
      <c r="K109" s="112"/>
      <c r="L109" s="110"/>
      <c r="M109" s="112"/>
      <c r="N109" s="4"/>
      <c r="O109" s="4"/>
      <c r="P109" s="4"/>
    </row>
    <row r="110" spans="2:16" ht="14.1" customHeight="1">
      <c r="B110" s="113">
        <v>51</v>
      </c>
      <c r="C110" s="122">
        <v>41538</v>
      </c>
      <c r="D110" s="115" t="s">
        <v>271</v>
      </c>
      <c r="E110" s="110">
        <v>0.78194444444444444</v>
      </c>
      <c r="F110" s="110">
        <v>0.85763888888888884</v>
      </c>
      <c r="G110" s="110">
        <v>0.84583333333333333</v>
      </c>
      <c r="H110" s="110">
        <v>0.84583333333333333</v>
      </c>
      <c r="I110" s="110">
        <v>0.85069444444444453</v>
      </c>
      <c r="J110" s="111" t="s">
        <v>533</v>
      </c>
      <c r="K110" s="112"/>
      <c r="L110" s="110">
        <v>0.79722222222222217</v>
      </c>
      <c r="M110" s="112">
        <v>61</v>
      </c>
      <c r="N110" s="4"/>
      <c r="O110" s="4"/>
      <c r="P110" s="4"/>
    </row>
    <row r="111" spans="2:16" ht="14.1" customHeight="1">
      <c r="B111" s="113">
        <v>0</v>
      </c>
      <c r="C111" s="122">
        <v>41545</v>
      </c>
      <c r="D111" s="115" t="s">
        <v>409</v>
      </c>
      <c r="E111" s="110">
        <v>0.76041666666666663</v>
      </c>
      <c r="F111" s="110">
        <v>0.79583333333333339</v>
      </c>
      <c r="G111" s="110" t="s">
        <v>251</v>
      </c>
      <c r="H111" s="110" t="s">
        <v>251</v>
      </c>
      <c r="I111" s="110" t="s">
        <v>251</v>
      </c>
      <c r="J111" s="111" t="s">
        <v>496</v>
      </c>
      <c r="K111" s="112"/>
      <c r="L111" s="110">
        <v>0.78819444444444453</v>
      </c>
      <c r="M111" s="112">
        <v>65</v>
      </c>
      <c r="N111" s="4"/>
      <c r="O111" s="4"/>
      <c r="P111" s="4"/>
    </row>
    <row r="112" spans="2:16" ht="14.1" customHeight="1">
      <c r="B112" s="113">
        <v>240</v>
      </c>
      <c r="C112" s="122">
        <v>41548</v>
      </c>
      <c r="D112" s="115" t="s">
        <v>624</v>
      </c>
      <c r="E112" s="110">
        <v>0.75</v>
      </c>
      <c r="F112" s="110">
        <v>0.79166666666666663</v>
      </c>
      <c r="G112" s="110"/>
      <c r="H112" s="110"/>
      <c r="I112" s="110"/>
      <c r="J112" s="111" t="s">
        <v>518</v>
      </c>
      <c r="K112" s="112"/>
      <c r="L112" s="110">
        <v>0.78402777777777777</v>
      </c>
      <c r="M112" s="112">
        <v>55</v>
      </c>
      <c r="N112" s="4"/>
      <c r="O112" s="4"/>
      <c r="P112" s="4"/>
    </row>
    <row r="113" spans="2:16" ht="14.1" customHeight="1">
      <c r="B113" s="113">
        <v>0</v>
      </c>
      <c r="C113" s="122">
        <v>41553</v>
      </c>
      <c r="D113" s="115" t="s">
        <v>345</v>
      </c>
      <c r="E113" s="110"/>
      <c r="F113" s="110"/>
      <c r="G113" s="110"/>
      <c r="H113" s="110"/>
      <c r="I113" s="110"/>
      <c r="J113" s="111"/>
      <c r="K113" s="112"/>
      <c r="L113" s="110"/>
      <c r="M113" s="112"/>
      <c r="N113" s="4"/>
      <c r="O113" s="4"/>
      <c r="P113" s="4"/>
    </row>
    <row r="114" spans="2:16" ht="14.1" customHeight="1" thickBot="1">
      <c r="B114" s="113">
        <f>SUM(B107:B113)</f>
        <v>1344</v>
      </c>
      <c r="C114" s="122"/>
      <c r="D114" s="115"/>
      <c r="E114" s="110"/>
      <c r="F114" s="110"/>
      <c r="G114" s="110"/>
      <c r="H114" s="110"/>
      <c r="I114" s="110"/>
      <c r="J114" s="111"/>
      <c r="K114" s="112"/>
      <c r="L114" s="110">
        <v>0.8222222222222223</v>
      </c>
      <c r="M114" s="112">
        <v>70</v>
      </c>
      <c r="N114" s="4"/>
      <c r="O114" s="4"/>
      <c r="P114" s="4"/>
    </row>
    <row r="115" spans="2:16" ht="18" customHeight="1" thickBot="1">
      <c r="B115" s="290" t="s">
        <v>412</v>
      </c>
      <c r="C115" s="291"/>
      <c r="D115" s="292"/>
      <c r="E115" s="110"/>
      <c r="F115" s="110"/>
      <c r="G115" s="110"/>
      <c r="H115" s="110"/>
      <c r="I115" s="110"/>
      <c r="J115" s="111"/>
      <c r="K115" s="112"/>
      <c r="L115" s="110"/>
      <c r="M115" s="112"/>
      <c r="N115" s="4"/>
      <c r="O115" s="4"/>
      <c r="P115" s="4"/>
    </row>
    <row r="116" spans="2:16" ht="14.1" customHeight="1">
      <c r="B116" s="113">
        <v>0</v>
      </c>
      <c r="C116" s="122">
        <v>41524</v>
      </c>
      <c r="D116" s="115" t="s">
        <v>413</v>
      </c>
      <c r="E116" s="110">
        <v>0.77083333333333337</v>
      </c>
      <c r="F116" s="110">
        <v>0.82291666666666663</v>
      </c>
      <c r="G116" s="110" t="s">
        <v>251</v>
      </c>
      <c r="H116" s="110" t="s">
        <v>251</v>
      </c>
      <c r="I116" s="110" t="s">
        <v>251</v>
      </c>
      <c r="J116" s="111" t="s">
        <v>278</v>
      </c>
      <c r="K116" s="112"/>
      <c r="L116" s="110"/>
      <c r="M116" s="112">
        <v>68</v>
      </c>
      <c r="N116" s="4"/>
      <c r="O116" s="4"/>
      <c r="P116" s="4"/>
    </row>
    <row r="117" spans="2:16" ht="14.1" customHeight="1" thickBot="1">
      <c r="B117" s="113">
        <v>0</v>
      </c>
      <c r="C117" s="122"/>
      <c r="D117" s="115"/>
      <c r="E117" s="110"/>
      <c r="F117" s="110"/>
      <c r="G117" s="110"/>
      <c r="H117" s="110"/>
      <c r="I117" s="110"/>
      <c r="J117" s="111"/>
      <c r="K117" s="112"/>
      <c r="L117" s="110"/>
      <c r="M117" s="112"/>
      <c r="N117" s="4"/>
      <c r="O117" s="4"/>
      <c r="P117" s="4"/>
    </row>
    <row r="118" spans="2:16" ht="18" customHeight="1" thickBot="1">
      <c r="B118" s="290" t="s">
        <v>389</v>
      </c>
      <c r="C118" s="291"/>
      <c r="D118" s="292"/>
      <c r="E118" s="188"/>
      <c r="F118" s="110"/>
      <c r="G118" s="110"/>
      <c r="H118" s="110"/>
      <c r="I118" s="110"/>
      <c r="J118" s="119"/>
      <c r="K118" s="112"/>
      <c r="L118" s="110"/>
      <c r="M118" s="112"/>
      <c r="N118" s="4"/>
      <c r="O118" s="4"/>
      <c r="P118" s="4"/>
    </row>
    <row r="119" spans="2:16" ht="14.1" customHeight="1">
      <c r="B119" s="107">
        <v>1100</v>
      </c>
      <c r="C119" s="124">
        <v>41523</v>
      </c>
      <c r="D119" s="118" t="s">
        <v>391</v>
      </c>
      <c r="E119" s="110"/>
      <c r="F119" s="110"/>
      <c r="G119" s="110"/>
      <c r="H119" s="110"/>
      <c r="I119" s="110">
        <v>0.82638888888888884</v>
      </c>
      <c r="J119" s="119"/>
      <c r="K119" s="112"/>
      <c r="L119" s="110"/>
      <c r="M119" s="112"/>
      <c r="N119" s="4"/>
      <c r="O119" s="4"/>
      <c r="P119" s="4"/>
    </row>
    <row r="120" spans="2:16" ht="14.1" customHeight="1">
      <c r="B120" s="217">
        <v>1170</v>
      </c>
      <c r="C120" s="218">
        <v>41524</v>
      </c>
      <c r="D120" s="219" t="s">
        <v>390</v>
      </c>
      <c r="E120" s="220">
        <v>0.80208333333333337</v>
      </c>
      <c r="F120" s="220">
        <v>0.82986111111111116</v>
      </c>
      <c r="G120" s="220">
        <v>0.80208333333333337</v>
      </c>
      <c r="H120" s="220">
        <v>0.82361111111111107</v>
      </c>
      <c r="I120" s="220">
        <v>0.82638888888888884</v>
      </c>
      <c r="J120" s="221" t="s">
        <v>302</v>
      </c>
      <c r="K120" s="222"/>
      <c r="L120" s="220">
        <v>0.81180555555555556</v>
      </c>
      <c r="M120" s="222">
        <v>73</v>
      </c>
      <c r="N120" s="4"/>
      <c r="O120" s="4"/>
      <c r="P120" s="4"/>
    </row>
    <row r="121" spans="2:16" ht="14.1" customHeight="1">
      <c r="B121" s="112">
        <v>624</v>
      </c>
      <c r="C121" s="123">
        <v>41525</v>
      </c>
      <c r="D121" s="119" t="s">
        <v>394</v>
      </c>
      <c r="E121" s="110">
        <v>0.79166666666666663</v>
      </c>
      <c r="F121" s="110">
        <v>0.84027777777777779</v>
      </c>
      <c r="G121" s="110">
        <v>0.79861111111111116</v>
      </c>
      <c r="H121" s="110">
        <v>0.82638888888888884</v>
      </c>
      <c r="I121" s="110">
        <v>0.83194444444444438</v>
      </c>
      <c r="J121" s="119" t="s">
        <v>395</v>
      </c>
      <c r="K121" s="112"/>
      <c r="L121" s="110">
        <v>0.81041666666666667</v>
      </c>
      <c r="M121" s="112">
        <v>74</v>
      </c>
      <c r="N121" s="4"/>
      <c r="O121" s="4"/>
      <c r="P121" s="4"/>
    </row>
    <row r="122" spans="2:16" ht="14.1" customHeight="1">
      <c r="B122" s="112">
        <v>626</v>
      </c>
      <c r="C122" s="123">
        <v>41526</v>
      </c>
      <c r="D122" s="119" t="s">
        <v>433</v>
      </c>
      <c r="E122" s="110">
        <v>0.79166666666666663</v>
      </c>
      <c r="F122" s="110">
        <v>0.82986111111111116</v>
      </c>
      <c r="G122" s="110">
        <v>0.79861111111111116</v>
      </c>
      <c r="H122" s="110">
        <v>0.82361111111111107</v>
      </c>
      <c r="I122" s="110">
        <v>0.82638888888888884</v>
      </c>
      <c r="J122" s="119" t="s">
        <v>112</v>
      </c>
      <c r="K122" s="112"/>
      <c r="L122" s="110">
        <v>0.80902777777777779</v>
      </c>
      <c r="M122" s="112">
        <v>80</v>
      </c>
      <c r="N122" s="4"/>
      <c r="O122" s="4"/>
      <c r="P122" s="4"/>
    </row>
    <row r="123" spans="2:16" ht="14.1" customHeight="1">
      <c r="B123" s="112">
        <v>581</v>
      </c>
      <c r="C123" s="123">
        <v>41527</v>
      </c>
      <c r="D123" s="119" t="s">
        <v>447</v>
      </c>
      <c r="E123" s="110">
        <v>0.80208333333333337</v>
      </c>
      <c r="F123" s="110">
        <v>0.83333333333333337</v>
      </c>
      <c r="G123" s="110">
        <v>0.80208333333333337</v>
      </c>
      <c r="H123" s="110">
        <v>0.82291666666666663</v>
      </c>
      <c r="I123" s="110">
        <v>0.8305555555555556</v>
      </c>
      <c r="J123" s="119" t="s">
        <v>112</v>
      </c>
      <c r="K123" s="112"/>
      <c r="L123" s="110">
        <v>0.80902777777777779</v>
      </c>
      <c r="M123" s="112">
        <v>84</v>
      </c>
      <c r="N123" s="4"/>
      <c r="O123" s="4"/>
      <c r="P123" s="4"/>
    </row>
    <row r="124" spans="2:16" ht="14.1" customHeight="1">
      <c r="B124" s="112">
        <v>447</v>
      </c>
      <c r="C124" s="123">
        <v>41528</v>
      </c>
      <c r="D124" s="119" t="s">
        <v>433</v>
      </c>
      <c r="E124" s="110">
        <v>0.79513888888888884</v>
      </c>
      <c r="F124" s="110">
        <v>0.83194444444444438</v>
      </c>
      <c r="G124" s="110">
        <v>0.79513888888888884</v>
      </c>
      <c r="H124" s="110">
        <v>0.81458333333333333</v>
      </c>
      <c r="I124" s="110">
        <v>0.8256944444444444</v>
      </c>
      <c r="J124" s="119" t="s">
        <v>112</v>
      </c>
      <c r="K124" s="112"/>
      <c r="L124" s="110">
        <v>0.80694444444444446</v>
      </c>
      <c r="M124" s="112">
        <v>88</v>
      </c>
      <c r="N124" s="4"/>
      <c r="O124" s="4"/>
      <c r="P124" s="4"/>
    </row>
    <row r="125" spans="2:16" ht="14.1" customHeight="1">
      <c r="B125" s="112">
        <v>856</v>
      </c>
      <c r="C125" s="123">
        <v>41529</v>
      </c>
      <c r="D125" s="119" t="s">
        <v>433</v>
      </c>
      <c r="E125" s="110">
        <v>0.79999999999999993</v>
      </c>
      <c r="F125" s="110">
        <v>0.82986111111111116</v>
      </c>
      <c r="G125" s="110">
        <v>0.79999999999999993</v>
      </c>
      <c r="H125" s="110">
        <v>0.81736111111111109</v>
      </c>
      <c r="I125" s="110">
        <v>0.82361111111111107</v>
      </c>
      <c r="J125" s="119" t="s">
        <v>112</v>
      </c>
      <c r="K125" s="112"/>
      <c r="L125" s="110">
        <v>0.80625000000000002</v>
      </c>
      <c r="M125" s="112">
        <v>84</v>
      </c>
      <c r="N125" s="4"/>
      <c r="O125" s="4"/>
      <c r="P125" s="4"/>
    </row>
    <row r="126" spans="2:16" ht="14.1" customHeight="1">
      <c r="B126" s="112">
        <v>630</v>
      </c>
      <c r="C126" s="123">
        <v>41530</v>
      </c>
      <c r="D126" s="119" t="s">
        <v>480</v>
      </c>
      <c r="E126" s="110">
        <v>0.79999999999999993</v>
      </c>
      <c r="F126" s="110">
        <v>0.82986111111111116</v>
      </c>
      <c r="G126" s="110">
        <v>0.79999999999999993</v>
      </c>
      <c r="H126" s="110">
        <v>0.81527777777777777</v>
      </c>
      <c r="I126" s="110">
        <v>0.8208333333333333</v>
      </c>
      <c r="J126" s="119" t="s">
        <v>112</v>
      </c>
      <c r="K126" s="112"/>
      <c r="L126" s="110">
        <v>0.8041666666666667</v>
      </c>
      <c r="M126" s="112">
        <v>87</v>
      </c>
      <c r="N126" s="4"/>
      <c r="O126" s="4"/>
      <c r="P126" s="4"/>
    </row>
    <row r="127" spans="2:16" ht="14.1" customHeight="1">
      <c r="B127" s="112">
        <v>544</v>
      </c>
      <c r="C127" s="123">
        <v>41439</v>
      </c>
      <c r="D127" s="119" t="s">
        <v>433</v>
      </c>
      <c r="E127" s="110">
        <v>0.79513888888888884</v>
      </c>
      <c r="F127" s="110">
        <v>0.82638888888888884</v>
      </c>
      <c r="G127" s="110">
        <v>0.79513888888888884</v>
      </c>
      <c r="H127" s="110">
        <v>0.8125</v>
      </c>
      <c r="I127" s="110">
        <v>0.81874999999999998</v>
      </c>
      <c r="J127" s="119" t="s">
        <v>477</v>
      </c>
      <c r="K127" s="112"/>
      <c r="L127" s="110">
        <v>0.8027777777777777</v>
      </c>
      <c r="M127" s="112">
        <v>90</v>
      </c>
      <c r="N127" s="4"/>
      <c r="O127" s="4"/>
      <c r="P127" s="4"/>
    </row>
    <row r="128" spans="2:16" ht="14.1" customHeight="1">
      <c r="B128" s="112">
        <v>352</v>
      </c>
      <c r="C128" s="123">
        <v>41532</v>
      </c>
      <c r="D128" s="119" t="s">
        <v>482</v>
      </c>
      <c r="E128" s="110">
        <v>0.7680555555555556</v>
      </c>
      <c r="F128" s="110">
        <v>0.80902777777777779</v>
      </c>
      <c r="G128" s="110">
        <v>0.7680555555555556</v>
      </c>
      <c r="H128" s="110">
        <v>0.77222222222222225</v>
      </c>
      <c r="I128" s="110">
        <v>0.80486111111111114</v>
      </c>
      <c r="J128" s="119" t="s">
        <v>483</v>
      </c>
      <c r="K128" s="112"/>
      <c r="L128" s="110">
        <v>0.80138888888888893</v>
      </c>
      <c r="M128" s="112">
        <v>76</v>
      </c>
      <c r="N128" s="4"/>
      <c r="O128" s="4"/>
      <c r="P128" s="4"/>
    </row>
    <row r="129" spans="2:16" ht="14.1" customHeight="1">
      <c r="B129" s="112">
        <v>774</v>
      </c>
      <c r="C129" s="123">
        <v>41533</v>
      </c>
      <c r="D129" s="119" t="s">
        <v>433</v>
      </c>
      <c r="E129" s="110">
        <v>0.77777777777777779</v>
      </c>
      <c r="F129" s="110">
        <v>0.81597222222222221</v>
      </c>
      <c r="G129" s="110">
        <v>0.77777777777777779</v>
      </c>
      <c r="H129" s="110">
        <v>0.7993055555555556</v>
      </c>
      <c r="I129" s="110">
        <v>0.81319444444444444</v>
      </c>
      <c r="J129" s="119" t="s">
        <v>502</v>
      </c>
      <c r="K129" s="112"/>
      <c r="L129" s="110">
        <v>0.79999999999999993</v>
      </c>
      <c r="M129" s="112">
        <v>70</v>
      </c>
      <c r="N129" s="4"/>
      <c r="O129" s="4"/>
      <c r="P129" s="4"/>
    </row>
    <row r="130" spans="2:16" ht="14.1" customHeight="1">
      <c r="B130" s="112">
        <v>969</v>
      </c>
      <c r="C130" s="123">
        <v>41534</v>
      </c>
      <c r="D130" s="119" t="s">
        <v>480</v>
      </c>
      <c r="E130" s="110">
        <v>0.77777777777777779</v>
      </c>
      <c r="F130" s="110">
        <v>0.81388888888888899</v>
      </c>
      <c r="G130" s="110">
        <v>0.77777777777777779</v>
      </c>
      <c r="H130" s="110">
        <v>0.80138888888888893</v>
      </c>
      <c r="I130" s="110">
        <v>0.8125</v>
      </c>
      <c r="J130" s="119" t="s">
        <v>502</v>
      </c>
      <c r="K130" s="112"/>
      <c r="L130" s="110">
        <v>0.79861111111111116</v>
      </c>
      <c r="M130" s="112">
        <v>64</v>
      </c>
      <c r="N130" s="4"/>
      <c r="O130" s="4"/>
      <c r="P130" s="4"/>
    </row>
    <row r="131" spans="2:16" ht="14.1" customHeight="1">
      <c r="B131" s="112">
        <v>680</v>
      </c>
      <c r="C131" s="123">
        <v>41535</v>
      </c>
      <c r="D131" s="119" t="s">
        <v>480</v>
      </c>
      <c r="E131" s="110">
        <v>0.78125</v>
      </c>
      <c r="F131" s="110">
        <v>0.81944444444444453</v>
      </c>
      <c r="G131" s="110">
        <v>0.78263888888888899</v>
      </c>
      <c r="H131" s="110">
        <v>0.79722222222222217</v>
      </c>
      <c r="I131" s="110">
        <v>0.81527777777777777</v>
      </c>
      <c r="J131" s="119" t="s">
        <v>112</v>
      </c>
      <c r="K131" s="112"/>
      <c r="L131" s="110">
        <v>0.79722222222222217</v>
      </c>
      <c r="M131" s="112">
        <v>67</v>
      </c>
      <c r="N131" s="4"/>
      <c r="O131" s="4"/>
      <c r="P131" s="4"/>
    </row>
    <row r="132" spans="2:16" ht="14.1" customHeight="1">
      <c r="B132" s="112">
        <v>701</v>
      </c>
      <c r="C132" s="123">
        <v>41536</v>
      </c>
      <c r="D132" s="119" t="s">
        <v>480</v>
      </c>
      <c r="E132" s="110">
        <v>0.77500000000000002</v>
      </c>
      <c r="F132" s="110">
        <v>0.81874999999999998</v>
      </c>
      <c r="G132" s="110">
        <v>0.78402777777777777</v>
      </c>
      <c r="H132" s="110">
        <v>0.80694444444444446</v>
      </c>
      <c r="I132" s="110">
        <v>0.81388888888888899</v>
      </c>
      <c r="J132" s="119" t="s">
        <v>112</v>
      </c>
      <c r="K132" s="112"/>
      <c r="L132" s="110">
        <v>0.79583333333333339</v>
      </c>
      <c r="M132" s="112">
        <v>74</v>
      </c>
      <c r="N132" s="4"/>
      <c r="O132" s="4"/>
      <c r="P132" s="4"/>
    </row>
    <row r="133" spans="2:16" ht="14.1" customHeight="1">
      <c r="B133" s="112">
        <v>1187</v>
      </c>
      <c r="C133" s="123">
        <v>41537</v>
      </c>
      <c r="D133" s="119" t="s">
        <v>433</v>
      </c>
      <c r="E133" s="110">
        <v>0.78055555555555556</v>
      </c>
      <c r="F133" s="110">
        <v>0.81041666666666667</v>
      </c>
      <c r="G133" s="110">
        <v>0.78055555555555556</v>
      </c>
      <c r="H133" s="110">
        <v>0.79305555555555562</v>
      </c>
      <c r="I133" s="110">
        <v>0.80694444444444446</v>
      </c>
      <c r="J133" s="119" t="s">
        <v>312</v>
      </c>
      <c r="K133" s="112"/>
      <c r="L133" s="110">
        <v>0.7944444444444444</v>
      </c>
      <c r="M133" s="112"/>
      <c r="N133" s="4"/>
      <c r="O133" s="4"/>
      <c r="P133" s="4"/>
    </row>
    <row r="134" spans="2:16" ht="14.1" customHeight="1">
      <c r="B134" s="112">
        <v>851</v>
      </c>
      <c r="C134" s="123">
        <v>41538</v>
      </c>
      <c r="D134" s="119" t="s">
        <v>480</v>
      </c>
      <c r="E134" s="110">
        <v>0.76250000000000007</v>
      </c>
      <c r="F134" s="110">
        <v>0.8125</v>
      </c>
      <c r="G134" s="110">
        <v>0.76527777777777783</v>
      </c>
      <c r="H134" s="110">
        <v>0.7993055555555556</v>
      </c>
      <c r="I134" s="110">
        <v>0.80972222222222223</v>
      </c>
      <c r="J134" s="119" t="s">
        <v>244</v>
      </c>
      <c r="K134" s="112"/>
      <c r="L134" s="110">
        <v>0.79305555555555562</v>
      </c>
      <c r="M134" s="112">
        <v>66</v>
      </c>
      <c r="N134" s="4"/>
      <c r="O134" s="4"/>
      <c r="P134" s="4"/>
    </row>
    <row r="135" spans="2:16" ht="14.1" customHeight="1">
      <c r="B135" s="112">
        <v>1241</v>
      </c>
      <c r="C135" s="123">
        <v>41539</v>
      </c>
      <c r="D135" s="119" t="s">
        <v>433</v>
      </c>
      <c r="E135" s="110">
        <v>0.75624999999999998</v>
      </c>
      <c r="F135" s="110">
        <v>0.81111111111111101</v>
      </c>
      <c r="G135" s="110">
        <v>0.75763888888888886</v>
      </c>
      <c r="H135" s="110">
        <v>0.79583333333333339</v>
      </c>
      <c r="I135" s="110">
        <v>0.80833333333333324</v>
      </c>
      <c r="J135" s="119" t="s">
        <v>485</v>
      </c>
      <c r="K135" s="112"/>
      <c r="L135" s="110">
        <v>0.79166666666666663</v>
      </c>
      <c r="M135" s="112">
        <v>56</v>
      </c>
      <c r="N135" s="4"/>
      <c r="O135" s="4"/>
      <c r="P135" s="4"/>
    </row>
    <row r="136" spans="2:16" ht="14.1" customHeight="1">
      <c r="B136" s="112">
        <v>1310</v>
      </c>
      <c r="C136" s="123">
        <v>41540</v>
      </c>
      <c r="D136" s="119" t="s">
        <v>447</v>
      </c>
      <c r="E136" s="110">
        <v>0.76180555555555562</v>
      </c>
      <c r="F136" s="110">
        <v>0.80902777777777779</v>
      </c>
      <c r="G136" s="110">
        <v>0.76180555555555562</v>
      </c>
      <c r="H136" s="110">
        <v>0.78888888888888886</v>
      </c>
      <c r="I136" s="110">
        <v>0.80694444444444446</v>
      </c>
      <c r="J136" s="119" t="s">
        <v>477</v>
      </c>
      <c r="K136" s="112"/>
      <c r="L136" s="110">
        <v>0.79027777777777775</v>
      </c>
      <c r="M136" s="112">
        <v>59</v>
      </c>
      <c r="N136" s="4"/>
      <c r="O136" s="4"/>
      <c r="P136" s="4"/>
    </row>
    <row r="137" spans="2:16" ht="14.1" customHeight="1">
      <c r="B137" s="112">
        <v>1301</v>
      </c>
      <c r="C137" s="123">
        <v>41541</v>
      </c>
      <c r="D137" s="119" t="s">
        <v>482</v>
      </c>
      <c r="E137" s="110">
        <v>0.75902777777777775</v>
      </c>
      <c r="F137" s="110">
        <v>0.80694444444444446</v>
      </c>
      <c r="G137" s="110">
        <v>0.75902777777777775</v>
      </c>
      <c r="H137" s="110">
        <v>0.78125</v>
      </c>
      <c r="I137" s="110">
        <v>0.8027777777777777</v>
      </c>
      <c r="J137" s="119" t="s">
        <v>477</v>
      </c>
      <c r="K137" s="112"/>
      <c r="L137" s="110">
        <v>0.78888888888888886</v>
      </c>
      <c r="M137" s="112">
        <v>59</v>
      </c>
      <c r="N137" s="4"/>
      <c r="O137" s="4"/>
      <c r="P137" s="4"/>
    </row>
    <row r="138" spans="2:16" ht="14.1" customHeight="1">
      <c r="B138" s="112">
        <v>1179</v>
      </c>
      <c r="C138" s="123">
        <v>41542</v>
      </c>
      <c r="D138" s="119" t="s">
        <v>480</v>
      </c>
      <c r="E138" s="110">
        <v>0.76180555555555562</v>
      </c>
      <c r="F138" s="110">
        <v>0.80694444444444446</v>
      </c>
      <c r="G138" s="110">
        <v>0.76180555555555562</v>
      </c>
      <c r="H138" s="110">
        <v>0.77708333333333324</v>
      </c>
      <c r="I138" s="110">
        <v>0.8027777777777777</v>
      </c>
      <c r="J138" s="119" t="s">
        <v>477</v>
      </c>
      <c r="K138" s="112"/>
      <c r="L138" s="110">
        <v>0.78749999999999998</v>
      </c>
      <c r="M138" s="112">
        <v>60</v>
      </c>
      <c r="N138" s="4"/>
      <c r="O138" s="4"/>
      <c r="P138" s="4"/>
    </row>
    <row r="139" spans="2:16" ht="14.1" customHeight="1">
      <c r="B139" s="112">
        <v>1000</v>
      </c>
      <c r="C139" s="123">
        <v>41543</v>
      </c>
      <c r="D139" s="119" t="s">
        <v>646</v>
      </c>
      <c r="E139" s="110"/>
      <c r="F139" s="110"/>
      <c r="G139" s="110"/>
      <c r="H139" s="110"/>
      <c r="I139" s="110"/>
      <c r="J139" s="119"/>
      <c r="K139" s="112"/>
      <c r="L139" s="110"/>
      <c r="M139" s="112"/>
      <c r="N139" s="4"/>
      <c r="O139" s="4"/>
      <c r="P139" s="4"/>
    </row>
    <row r="140" spans="2:16" ht="14.1" customHeight="1">
      <c r="B140" s="112">
        <v>1026</v>
      </c>
      <c r="C140" s="123">
        <v>41544</v>
      </c>
      <c r="D140" s="119" t="s">
        <v>480</v>
      </c>
      <c r="E140" s="110">
        <v>0.76736111111111116</v>
      </c>
      <c r="F140" s="110">
        <v>0.80902777777777779</v>
      </c>
      <c r="G140" s="110">
        <v>0.76736111111111116</v>
      </c>
      <c r="H140" s="110">
        <v>0.7909722222222223</v>
      </c>
      <c r="I140" s="110">
        <v>0.8027777777777777</v>
      </c>
      <c r="J140" s="119" t="s">
        <v>502</v>
      </c>
      <c r="K140" s="112"/>
      <c r="L140" s="110">
        <v>0.78472222222222221</v>
      </c>
      <c r="M140" s="112">
        <v>60</v>
      </c>
      <c r="N140" s="4"/>
      <c r="O140" s="4"/>
      <c r="P140" s="4"/>
    </row>
    <row r="141" spans="2:16" ht="14.1" customHeight="1">
      <c r="B141" s="112">
        <v>1141</v>
      </c>
      <c r="C141" s="123">
        <v>41545</v>
      </c>
      <c r="D141" s="119" t="s">
        <v>603</v>
      </c>
      <c r="E141" s="110">
        <v>0.77569444444444446</v>
      </c>
      <c r="F141" s="110">
        <v>0.80555555555555547</v>
      </c>
      <c r="G141" s="110">
        <v>0.77569444444444446</v>
      </c>
      <c r="H141" s="110">
        <v>0.80555555555555547</v>
      </c>
      <c r="I141" s="110">
        <v>0.79999999999999993</v>
      </c>
      <c r="J141" s="119" t="s">
        <v>502</v>
      </c>
      <c r="K141" s="112"/>
      <c r="L141" s="110">
        <v>0.78333333333333333</v>
      </c>
      <c r="M141" s="112">
        <v>68</v>
      </c>
      <c r="N141" s="4"/>
      <c r="O141" s="4"/>
      <c r="P141" s="4"/>
    </row>
    <row r="142" spans="2:16" ht="14.1" customHeight="1">
      <c r="B142" s="112">
        <v>494</v>
      </c>
      <c r="C142" s="123">
        <v>41547</v>
      </c>
      <c r="D142" s="119" t="s">
        <v>433</v>
      </c>
      <c r="E142" s="110">
        <v>0.77013888888888893</v>
      </c>
      <c r="F142" s="110">
        <v>0.79513888888888884</v>
      </c>
      <c r="G142" s="110">
        <v>0.77013888888888893</v>
      </c>
      <c r="H142" s="110">
        <v>0.78541666666666676</v>
      </c>
      <c r="I142" s="110">
        <v>0.7909722222222223</v>
      </c>
      <c r="J142" s="119" t="s">
        <v>502</v>
      </c>
      <c r="K142" s="112"/>
      <c r="L142" s="110">
        <v>0.78611111111111109</v>
      </c>
      <c r="M142" s="112">
        <v>56</v>
      </c>
      <c r="N142" s="4"/>
      <c r="O142" s="4"/>
      <c r="P142" s="4"/>
    </row>
    <row r="143" spans="2:16" ht="14.1" customHeight="1">
      <c r="B143" s="112">
        <v>609</v>
      </c>
      <c r="C143" s="123">
        <v>41548</v>
      </c>
      <c r="D143" s="119" t="s">
        <v>603</v>
      </c>
      <c r="E143" s="110">
        <v>0.77222222222222225</v>
      </c>
      <c r="F143" s="110">
        <v>0.79513888888888884</v>
      </c>
      <c r="G143" s="110">
        <v>0.77222222222222225</v>
      </c>
      <c r="H143" s="110">
        <v>0.77500000000000002</v>
      </c>
      <c r="I143" s="110">
        <v>0.79027777777777775</v>
      </c>
      <c r="J143" s="119" t="s">
        <v>621</v>
      </c>
      <c r="K143" s="112"/>
      <c r="L143" s="110">
        <v>0.77777777777777779</v>
      </c>
      <c r="M143" s="112">
        <v>56</v>
      </c>
      <c r="N143" s="4"/>
      <c r="O143" s="4"/>
      <c r="P143" s="4"/>
    </row>
    <row r="144" spans="2:16" ht="14.1" customHeight="1">
      <c r="B144" s="112">
        <v>1595</v>
      </c>
      <c r="C144" s="123">
        <v>41549</v>
      </c>
      <c r="D144" s="119" t="s">
        <v>480</v>
      </c>
      <c r="E144" s="110">
        <v>0.76250000000000007</v>
      </c>
      <c r="F144" s="110">
        <v>0.7944444444444444</v>
      </c>
      <c r="G144" s="110">
        <v>0.76250000000000007</v>
      </c>
      <c r="H144" s="110">
        <v>0.76874999999999993</v>
      </c>
      <c r="I144" s="110">
        <v>0.78749999999999998</v>
      </c>
      <c r="J144" s="119" t="s">
        <v>278</v>
      </c>
      <c r="K144" s="112"/>
      <c r="L144" s="110">
        <v>0.77638888888888891</v>
      </c>
      <c r="M144" s="112">
        <v>58</v>
      </c>
      <c r="N144" s="4"/>
      <c r="O144" s="4"/>
      <c r="P144" s="4"/>
    </row>
    <row r="145" spans="2:20" ht="14.1" customHeight="1">
      <c r="B145" s="112">
        <v>1250</v>
      </c>
      <c r="C145" s="123">
        <v>41550</v>
      </c>
      <c r="D145" s="119" t="s">
        <v>603</v>
      </c>
      <c r="E145" s="110">
        <v>0.76666666666666661</v>
      </c>
      <c r="F145" s="110">
        <v>0.79513888888888884</v>
      </c>
      <c r="G145" s="110">
        <v>0.76736111111111116</v>
      </c>
      <c r="H145" s="110">
        <v>0.78055555555555556</v>
      </c>
      <c r="I145" s="110">
        <v>0.7909722222222223</v>
      </c>
      <c r="J145" s="119" t="s">
        <v>112</v>
      </c>
      <c r="K145" s="112"/>
      <c r="L145" s="110">
        <v>0.77500000000000002</v>
      </c>
      <c r="M145" s="112">
        <v>62</v>
      </c>
      <c r="N145" s="4"/>
      <c r="O145" s="4"/>
      <c r="P145" s="4"/>
    </row>
    <row r="146" spans="2:20" ht="14.1" customHeight="1">
      <c r="B146" s="112">
        <v>198</v>
      </c>
      <c r="C146" s="123">
        <v>41552</v>
      </c>
      <c r="D146" s="119" t="s">
        <v>480</v>
      </c>
      <c r="E146" s="110">
        <v>0.76111111111111107</v>
      </c>
      <c r="F146" s="110">
        <v>0.7944444444444444</v>
      </c>
      <c r="G146" s="110">
        <v>0.77222222222222225</v>
      </c>
      <c r="H146" s="110">
        <v>0.77986111111111101</v>
      </c>
      <c r="I146" s="110">
        <v>0.78819444444444453</v>
      </c>
      <c r="J146" s="119" t="s">
        <v>112</v>
      </c>
      <c r="K146" s="112"/>
      <c r="L146" s="110">
        <v>0.77222222222222225</v>
      </c>
      <c r="M146" s="112">
        <v>66</v>
      </c>
      <c r="N146" s="4"/>
      <c r="O146" s="4"/>
      <c r="P146" s="4"/>
    </row>
    <row r="147" spans="2:20" ht="14.1" customHeight="1">
      <c r="B147" s="112">
        <v>45</v>
      </c>
      <c r="C147" s="123">
        <v>41553</v>
      </c>
      <c r="D147" s="119" t="s">
        <v>480</v>
      </c>
      <c r="E147" s="110">
        <v>0.76736111111111116</v>
      </c>
      <c r="F147" s="110">
        <v>0.78472222222222221</v>
      </c>
      <c r="G147" s="110">
        <v>0.7680555555555556</v>
      </c>
      <c r="H147" s="110">
        <v>0.77083333333333337</v>
      </c>
      <c r="I147" s="110">
        <v>0.78125</v>
      </c>
      <c r="J147" s="119" t="s">
        <v>112</v>
      </c>
      <c r="K147" s="112"/>
      <c r="L147" s="110">
        <v>0.77083333333333337</v>
      </c>
      <c r="M147" s="112">
        <v>64</v>
      </c>
      <c r="N147" s="4"/>
      <c r="O147" s="4"/>
      <c r="P147" s="4"/>
    </row>
    <row r="148" spans="2:20" ht="14.1" customHeight="1" thickBot="1">
      <c r="B148" s="112">
        <f>SUM(B119:B147)</f>
        <v>24481</v>
      </c>
      <c r="C148" s="123"/>
      <c r="D148" s="119"/>
      <c r="E148" s="110"/>
      <c r="F148" s="110"/>
      <c r="G148" s="110"/>
      <c r="H148" s="110"/>
      <c r="I148" s="110"/>
      <c r="J148" s="119"/>
      <c r="K148" s="112"/>
      <c r="L148" s="110"/>
      <c r="M148" s="112"/>
      <c r="N148" s="4"/>
      <c r="O148" s="4"/>
      <c r="P148" s="4"/>
    </row>
    <row r="149" spans="2:20" ht="18" customHeight="1" thickBot="1">
      <c r="B149" s="290" t="s">
        <v>91</v>
      </c>
      <c r="C149" s="291"/>
      <c r="D149" s="292"/>
      <c r="E149" s="110"/>
      <c r="F149" s="110"/>
      <c r="G149" s="110"/>
      <c r="H149" s="110"/>
      <c r="I149" s="110"/>
      <c r="J149" s="111"/>
      <c r="K149" s="112"/>
      <c r="L149" s="111"/>
      <c r="M149" s="112"/>
      <c r="N149" s="4"/>
      <c r="O149" s="4"/>
      <c r="P149" s="4"/>
    </row>
    <row r="150" spans="2:20" ht="14.1" customHeight="1">
      <c r="B150" s="107">
        <v>0</v>
      </c>
      <c r="C150" s="108">
        <v>41540</v>
      </c>
      <c r="D150" s="118" t="s">
        <v>223</v>
      </c>
      <c r="E150" s="110">
        <v>0.78819444444444453</v>
      </c>
      <c r="F150" s="110">
        <v>0.8125</v>
      </c>
      <c r="G150" s="110">
        <v>0.78819444444444453</v>
      </c>
      <c r="H150" s="110" t="s">
        <v>80</v>
      </c>
      <c r="I150" s="110" t="s">
        <v>86</v>
      </c>
      <c r="J150" s="119" t="s">
        <v>477</v>
      </c>
      <c r="K150" s="112" t="s">
        <v>95</v>
      </c>
      <c r="L150" s="110">
        <v>0.79027777777777775</v>
      </c>
      <c r="M150" s="112">
        <v>59</v>
      </c>
      <c r="N150" s="4"/>
      <c r="O150" s="4"/>
      <c r="P150" s="4"/>
    </row>
    <row r="151" spans="2:20" ht="14.1" customHeight="1">
      <c r="B151" s="112">
        <v>0</v>
      </c>
      <c r="C151" s="116">
        <v>41155</v>
      </c>
      <c r="D151" s="119" t="s">
        <v>161</v>
      </c>
      <c r="E151" s="110">
        <v>0.80694444444444446</v>
      </c>
      <c r="F151" s="110">
        <v>0.81319444444444444</v>
      </c>
      <c r="G151" s="110">
        <v>0.82500000000000007</v>
      </c>
      <c r="H151" s="110">
        <v>0.80694444444444446</v>
      </c>
      <c r="I151" s="110">
        <v>0.83333333333333337</v>
      </c>
      <c r="J151" s="119" t="s">
        <v>125</v>
      </c>
      <c r="K151" s="112"/>
      <c r="L151" s="110">
        <v>0.81736111111111109</v>
      </c>
      <c r="M151" s="112">
        <v>78</v>
      </c>
      <c r="N151" s="4"/>
      <c r="O151" s="4"/>
      <c r="P151" s="4"/>
    </row>
    <row r="152" spans="2:20" ht="14.1" customHeight="1" thickBot="1">
      <c r="B152" s="112">
        <v>0</v>
      </c>
      <c r="C152" s="116"/>
      <c r="D152" s="119"/>
      <c r="E152" s="110"/>
      <c r="F152" s="110"/>
      <c r="G152" s="110"/>
      <c r="H152" s="110"/>
      <c r="I152" s="110"/>
      <c r="J152" s="119"/>
      <c r="K152" s="112"/>
      <c r="L152" s="110"/>
      <c r="M152" s="112"/>
      <c r="N152" s="4"/>
      <c r="O152" s="4"/>
      <c r="P152" s="4"/>
    </row>
    <row r="153" spans="2:20" ht="18" customHeight="1" thickBot="1">
      <c r="B153" s="290" t="s">
        <v>432</v>
      </c>
      <c r="C153" s="291"/>
      <c r="D153" s="292"/>
      <c r="E153" s="110"/>
      <c r="F153" s="125"/>
      <c r="G153" s="110"/>
      <c r="H153" s="110"/>
      <c r="I153" s="110"/>
      <c r="J153" s="111"/>
      <c r="K153" s="112"/>
      <c r="L153" s="110"/>
      <c r="M153" s="112"/>
      <c r="N153" s="4"/>
      <c r="O153" s="4"/>
      <c r="P153" s="4"/>
    </row>
    <row r="154" spans="2:20" ht="12.95" customHeight="1">
      <c r="B154" s="107">
        <v>0</v>
      </c>
      <c r="C154" s="124">
        <v>41526</v>
      </c>
      <c r="D154" s="118" t="s">
        <v>223</v>
      </c>
      <c r="E154" s="110">
        <v>0.80555555555555547</v>
      </c>
      <c r="F154" s="110">
        <v>0.82638888888888884</v>
      </c>
      <c r="G154" s="110" t="s">
        <v>190</v>
      </c>
      <c r="H154" s="110" t="s">
        <v>47</v>
      </c>
      <c r="I154" s="110" t="s">
        <v>228</v>
      </c>
      <c r="J154" s="119" t="s">
        <v>31</v>
      </c>
      <c r="K154" s="112" t="s">
        <v>95</v>
      </c>
      <c r="L154" s="110"/>
      <c r="M154" s="112">
        <v>80</v>
      </c>
      <c r="N154" s="4"/>
      <c r="O154" s="4"/>
      <c r="P154" s="4"/>
      <c r="T154" s="14"/>
    </row>
    <row r="155" spans="2:20" ht="14.1" customHeight="1" thickBot="1">
      <c r="B155" s="113">
        <f>SUM(B154:B154)</f>
        <v>0</v>
      </c>
      <c r="C155" s="114"/>
      <c r="D155" s="120"/>
      <c r="E155" s="110"/>
      <c r="F155" s="112"/>
      <c r="G155" s="110"/>
      <c r="H155" s="110"/>
      <c r="I155" s="110"/>
      <c r="J155" s="119"/>
      <c r="K155" s="112"/>
      <c r="L155" s="112"/>
      <c r="M155" s="112"/>
      <c r="N155" s="4"/>
      <c r="O155" s="4"/>
      <c r="P155" s="4"/>
    </row>
    <row r="156" spans="2:20" ht="18" customHeight="1" thickBot="1">
      <c r="B156" s="290" t="s">
        <v>225</v>
      </c>
      <c r="C156" s="291"/>
      <c r="D156" s="292"/>
      <c r="E156" s="110"/>
      <c r="F156" s="112"/>
      <c r="G156" s="110"/>
      <c r="H156" s="110"/>
      <c r="I156" s="110"/>
      <c r="J156" s="111"/>
      <c r="K156" s="112"/>
      <c r="L156" s="112"/>
      <c r="M156" s="112"/>
      <c r="N156" s="4"/>
      <c r="O156" s="4"/>
      <c r="P156" s="4"/>
    </row>
    <row r="157" spans="2:20" ht="14.1" customHeight="1">
      <c r="B157" s="112">
        <v>250</v>
      </c>
      <c r="C157" s="116">
        <v>41507</v>
      </c>
      <c r="D157" s="111" t="s">
        <v>270</v>
      </c>
      <c r="E157" s="110"/>
      <c r="F157" s="110"/>
      <c r="G157" s="110"/>
      <c r="H157" s="110"/>
      <c r="I157" s="110"/>
      <c r="J157" s="111" t="s">
        <v>273</v>
      </c>
      <c r="K157" s="112"/>
      <c r="L157" s="110">
        <v>0.84027777777777779</v>
      </c>
      <c r="M157" s="112">
        <v>72</v>
      </c>
      <c r="N157" s="4"/>
      <c r="O157" s="4"/>
      <c r="P157" s="4"/>
    </row>
    <row r="158" spans="2:20" ht="14.1" customHeight="1">
      <c r="B158" s="112">
        <v>300</v>
      </c>
      <c r="C158" s="116">
        <v>41508</v>
      </c>
      <c r="D158" s="111" t="s">
        <v>270</v>
      </c>
      <c r="E158" s="110"/>
      <c r="F158" s="110"/>
      <c r="G158" s="110"/>
      <c r="H158" s="110"/>
      <c r="I158" s="110"/>
      <c r="J158" s="111" t="s">
        <v>273</v>
      </c>
      <c r="K158" s="112"/>
      <c r="L158" s="110">
        <v>0.83888888888888891</v>
      </c>
      <c r="M158" s="112">
        <v>72</v>
      </c>
      <c r="N158" s="4"/>
      <c r="O158" s="4"/>
      <c r="P158" s="4"/>
    </row>
    <row r="159" spans="2:20" ht="14.1" customHeight="1">
      <c r="B159" s="112">
        <v>300</v>
      </c>
      <c r="C159" s="116">
        <v>41509</v>
      </c>
      <c r="D159" s="111" t="s">
        <v>270</v>
      </c>
      <c r="E159" s="110"/>
      <c r="F159" s="110"/>
      <c r="G159" s="110"/>
      <c r="H159" s="110"/>
      <c r="I159" s="110"/>
      <c r="J159" s="111" t="s">
        <v>273</v>
      </c>
      <c r="K159" s="112"/>
      <c r="L159" s="110">
        <v>0.83750000000000002</v>
      </c>
      <c r="M159" s="112">
        <v>66</v>
      </c>
      <c r="N159" s="4"/>
      <c r="O159" s="4"/>
      <c r="P159" s="4"/>
    </row>
    <row r="160" spans="2:20" ht="14.1" customHeight="1">
      <c r="B160" s="112">
        <v>606</v>
      </c>
      <c r="C160" s="116">
        <v>41510</v>
      </c>
      <c r="D160" s="111" t="s">
        <v>271</v>
      </c>
      <c r="E160" s="110">
        <v>0.80555555555555547</v>
      </c>
      <c r="F160" s="110">
        <v>0.85277777777777775</v>
      </c>
      <c r="G160" s="110">
        <v>0.80694444444444446</v>
      </c>
      <c r="H160" s="110">
        <v>0.84236111111111101</v>
      </c>
      <c r="I160" s="110">
        <v>0.85069444444444453</v>
      </c>
      <c r="J160" s="111" t="s">
        <v>272</v>
      </c>
      <c r="K160" s="112" t="s">
        <v>95</v>
      </c>
      <c r="L160" s="110">
        <v>0.83611111111111114</v>
      </c>
      <c r="M160" s="112">
        <v>61</v>
      </c>
      <c r="N160" s="4"/>
      <c r="O160" s="4"/>
      <c r="P160" s="4"/>
    </row>
    <row r="161" spans="2:16" ht="14.1" customHeight="1">
      <c r="B161" s="112">
        <v>801</v>
      </c>
      <c r="C161" s="116">
        <v>41511</v>
      </c>
      <c r="D161" s="111" t="s">
        <v>38</v>
      </c>
      <c r="E161" s="110">
        <v>0.76597222222222217</v>
      </c>
      <c r="F161" s="110">
        <v>0.83680555555555547</v>
      </c>
      <c r="G161" s="110">
        <v>0.7729166666666667</v>
      </c>
      <c r="H161" s="110">
        <v>0.82708333333333339</v>
      </c>
      <c r="I161" s="110">
        <v>0.83263888888888893</v>
      </c>
      <c r="J161" s="111" t="s">
        <v>281</v>
      </c>
      <c r="K161" s="112" t="s">
        <v>95</v>
      </c>
      <c r="L161" s="110">
        <v>0.83472222222222225</v>
      </c>
      <c r="M161" s="112">
        <v>59</v>
      </c>
      <c r="N161" s="4"/>
      <c r="O161" s="4"/>
      <c r="P161" s="4"/>
    </row>
    <row r="162" spans="2:16" ht="14.1" customHeight="1">
      <c r="B162" s="112">
        <v>1272</v>
      </c>
      <c r="C162" s="116">
        <v>41512</v>
      </c>
      <c r="D162" s="111" t="s">
        <v>193</v>
      </c>
      <c r="E162" s="110">
        <v>0.81111111111111101</v>
      </c>
      <c r="F162" s="110">
        <v>0.84305555555555556</v>
      </c>
      <c r="G162" s="110">
        <v>0.81180555555555556</v>
      </c>
      <c r="H162" s="110">
        <v>0.82638888888888884</v>
      </c>
      <c r="I162" s="110">
        <v>0.84027777777777779</v>
      </c>
      <c r="J162" s="111" t="s">
        <v>281</v>
      </c>
      <c r="K162" s="112" t="s">
        <v>286</v>
      </c>
      <c r="L162" s="110">
        <v>0.83333333333333337</v>
      </c>
      <c r="M162" s="112">
        <v>61</v>
      </c>
      <c r="N162" s="4"/>
      <c r="O162" s="4"/>
      <c r="P162" s="4"/>
    </row>
    <row r="163" spans="2:16" ht="14.1" customHeight="1">
      <c r="B163" s="112">
        <v>933</v>
      </c>
      <c r="C163" s="116">
        <v>41513</v>
      </c>
      <c r="D163" s="111" t="s">
        <v>39</v>
      </c>
      <c r="E163" s="110">
        <v>0.81180555555555556</v>
      </c>
      <c r="F163" s="110">
        <v>0.84027777777777779</v>
      </c>
      <c r="G163" s="110">
        <v>0.81180555555555556</v>
      </c>
      <c r="H163" s="110">
        <v>0.83194444444444438</v>
      </c>
      <c r="I163" s="110">
        <v>0.83888888888888891</v>
      </c>
      <c r="J163" s="111" t="s">
        <v>293</v>
      </c>
      <c r="K163" s="112" t="s">
        <v>95</v>
      </c>
      <c r="L163" s="110">
        <v>0.83263888888888893</v>
      </c>
      <c r="M163" s="112">
        <v>65</v>
      </c>
      <c r="N163" s="4"/>
      <c r="O163" s="4"/>
      <c r="P163" s="4"/>
    </row>
    <row r="164" spans="2:16" ht="14.1" customHeight="1">
      <c r="B164" s="112">
        <v>944</v>
      </c>
      <c r="C164" s="116">
        <v>41514</v>
      </c>
      <c r="D164" s="111" t="s">
        <v>193</v>
      </c>
      <c r="E164" s="110">
        <v>0.81666666666666676</v>
      </c>
      <c r="F164" s="110">
        <v>0.84305555555555556</v>
      </c>
      <c r="G164" s="110">
        <v>0.81666666666666676</v>
      </c>
      <c r="H164" s="110">
        <v>0.83611111111111114</v>
      </c>
      <c r="I164" s="110">
        <v>0.84097222222222223</v>
      </c>
      <c r="J164" s="111" t="s">
        <v>302</v>
      </c>
      <c r="K164" s="112" t="s">
        <v>95</v>
      </c>
      <c r="L164" s="110">
        <v>0.83124999999999993</v>
      </c>
      <c r="M164" s="112">
        <v>66</v>
      </c>
      <c r="N164" s="4"/>
      <c r="O164" s="4"/>
      <c r="P164" s="4"/>
    </row>
    <row r="165" spans="2:16" ht="14.1" customHeight="1">
      <c r="B165" s="112">
        <v>1180</v>
      </c>
      <c r="C165" s="116">
        <v>41515</v>
      </c>
      <c r="D165" s="111" t="s">
        <v>193</v>
      </c>
      <c r="E165" s="110">
        <v>0.80069444444444438</v>
      </c>
      <c r="F165" s="110">
        <v>0.84305555555555556</v>
      </c>
      <c r="G165" s="110">
        <v>0.80069444444444438</v>
      </c>
      <c r="H165" s="110">
        <v>0.83611111111111114</v>
      </c>
      <c r="I165" s="110">
        <v>0.84097222222222223</v>
      </c>
      <c r="J165" s="111" t="s">
        <v>310</v>
      </c>
      <c r="K165" s="112" t="s">
        <v>95</v>
      </c>
      <c r="L165" s="110">
        <v>0.82986111111111116</v>
      </c>
      <c r="M165" s="112">
        <v>65</v>
      </c>
      <c r="N165" s="4"/>
      <c r="O165" s="4"/>
      <c r="P165" s="4"/>
    </row>
    <row r="166" spans="2:16" ht="14.1" customHeight="1">
      <c r="B166" s="112">
        <v>720</v>
      </c>
      <c r="C166" s="116">
        <v>41516</v>
      </c>
      <c r="D166" s="111" t="s">
        <v>193</v>
      </c>
      <c r="E166" s="110">
        <v>0.81805555555555554</v>
      </c>
      <c r="F166" s="110">
        <v>0.84375</v>
      </c>
      <c r="G166" s="110">
        <v>0.81805555555555554</v>
      </c>
      <c r="H166" s="110">
        <v>0.83680555555555547</v>
      </c>
      <c r="I166" s="110">
        <v>0.84236111111111101</v>
      </c>
      <c r="J166" s="111" t="s">
        <v>112</v>
      </c>
      <c r="K166" s="112" t="s">
        <v>95</v>
      </c>
      <c r="L166" s="110">
        <v>0.82847222222222217</v>
      </c>
      <c r="M166" s="112">
        <v>59</v>
      </c>
      <c r="N166" s="4"/>
      <c r="O166" s="4"/>
      <c r="P166" s="4"/>
    </row>
    <row r="167" spans="2:16" ht="14.1" customHeight="1">
      <c r="B167" s="112">
        <v>580</v>
      </c>
      <c r="C167" s="116">
        <v>41517</v>
      </c>
      <c r="D167" s="111" t="s">
        <v>193</v>
      </c>
      <c r="E167" s="110">
        <v>0.81805555555555554</v>
      </c>
      <c r="F167" s="110">
        <v>0.84722222222222221</v>
      </c>
      <c r="G167" s="110">
        <v>0.81805555555555554</v>
      </c>
      <c r="H167" s="110">
        <v>0.83194444444444438</v>
      </c>
      <c r="I167" s="110">
        <v>0.84375</v>
      </c>
      <c r="J167" s="111" t="s">
        <v>36</v>
      </c>
      <c r="K167" s="112" t="s">
        <v>95</v>
      </c>
      <c r="L167" s="110">
        <v>0.82708333333333339</v>
      </c>
      <c r="M167" s="112">
        <v>58</v>
      </c>
      <c r="N167" s="4"/>
      <c r="O167" s="4"/>
      <c r="P167" s="4"/>
    </row>
    <row r="168" spans="2:16" ht="14.1" customHeight="1">
      <c r="B168" s="112">
        <v>690</v>
      </c>
      <c r="C168" s="116">
        <v>41518</v>
      </c>
      <c r="D168" s="111" t="s">
        <v>271</v>
      </c>
      <c r="E168" s="110">
        <v>0.82291666666666663</v>
      </c>
      <c r="F168" s="110">
        <v>0.84027777777777779</v>
      </c>
      <c r="G168" s="110">
        <v>0.82291666666666663</v>
      </c>
      <c r="H168" s="110">
        <v>0.8340277777777777</v>
      </c>
      <c r="I168" s="110">
        <v>0.83819444444444446</v>
      </c>
      <c r="J168" s="111" t="s">
        <v>254</v>
      </c>
      <c r="K168" s="112" t="s">
        <v>95</v>
      </c>
      <c r="L168" s="110">
        <v>0.8256944444444444</v>
      </c>
      <c r="M168" s="112">
        <v>69</v>
      </c>
      <c r="N168" s="4"/>
      <c r="O168" s="4"/>
      <c r="P168" s="4"/>
    </row>
    <row r="169" spans="2:16" ht="14.1" customHeight="1">
      <c r="B169" s="112">
        <v>580</v>
      </c>
      <c r="C169" s="116">
        <v>41519</v>
      </c>
      <c r="D169" s="111" t="s">
        <v>38</v>
      </c>
      <c r="E169" s="110">
        <v>0.81944444444444453</v>
      </c>
      <c r="F169" s="110">
        <v>0.84375</v>
      </c>
      <c r="G169" s="110">
        <v>0.81944444444444453</v>
      </c>
      <c r="H169" s="110">
        <v>0.83472222222222225</v>
      </c>
      <c r="I169" s="110">
        <v>0.84236111111111101</v>
      </c>
      <c r="J169" s="111" t="s">
        <v>272</v>
      </c>
      <c r="K169" s="112" t="s">
        <v>339</v>
      </c>
      <c r="L169" s="110">
        <v>0.82430555555555562</v>
      </c>
      <c r="M169" s="112">
        <v>66</v>
      </c>
      <c r="N169" s="4"/>
      <c r="O169" s="4"/>
      <c r="P169" s="4"/>
    </row>
    <row r="170" spans="2:16" ht="14.1" customHeight="1">
      <c r="B170" s="112">
        <v>402</v>
      </c>
      <c r="C170" s="116">
        <v>41520</v>
      </c>
      <c r="D170" s="111" t="s">
        <v>38</v>
      </c>
      <c r="E170" s="110">
        <v>0.8208333333333333</v>
      </c>
      <c r="F170" s="110">
        <v>0.8569444444444444</v>
      </c>
      <c r="G170" s="110">
        <v>0.82152777777777775</v>
      </c>
      <c r="H170" s="110">
        <v>0.83472222222222225</v>
      </c>
      <c r="I170" s="110">
        <v>0.8354166666666667</v>
      </c>
      <c r="J170" s="111" t="s">
        <v>277</v>
      </c>
      <c r="K170" s="112" t="s">
        <v>286</v>
      </c>
      <c r="L170" s="110">
        <v>0.82291666666666663</v>
      </c>
      <c r="M170" s="112">
        <v>60</v>
      </c>
      <c r="N170" s="4"/>
      <c r="O170" s="4"/>
      <c r="P170" s="4"/>
    </row>
    <row r="171" spans="2:16" ht="14.1" customHeight="1">
      <c r="B171" s="112">
        <v>393</v>
      </c>
      <c r="C171" s="116">
        <v>41521</v>
      </c>
      <c r="D171" s="111" t="s">
        <v>38</v>
      </c>
      <c r="E171" s="110">
        <v>0.81736111111111109</v>
      </c>
      <c r="F171" s="110">
        <v>0.83472222222222225</v>
      </c>
      <c r="G171" s="110">
        <v>0.81736111111111109</v>
      </c>
      <c r="H171" s="110">
        <v>0.83124999999999993</v>
      </c>
      <c r="I171" s="110">
        <v>0.83263888888888893</v>
      </c>
      <c r="J171" s="111" t="s">
        <v>254</v>
      </c>
      <c r="K171" s="112" t="s">
        <v>286</v>
      </c>
      <c r="L171" s="110">
        <v>0.82152777777777775</v>
      </c>
      <c r="M171" s="112">
        <v>62</v>
      </c>
      <c r="N171" s="4"/>
      <c r="O171" s="4"/>
      <c r="P171" s="4"/>
    </row>
    <row r="172" spans="2:16" ht="14.1" customHeight="1">
      <c r="B172" s="112">
        <v>1030</v>
      </c>
      <c r="C172" s="116">
        <v>41522</v>
      </c>
      <c r="D172" s="111" t="s">
        <v>271</v>
      </c>
      <c r="E172" s="110">
        <v>0.80763888888888891</v>
      </c>
      <c r="F172" s="110">
        <v>0.81944444444444453</v>
      </c>
      <c r="G172" s="110">
        <v>0.80763888888888891</v>
      </c>
      <c r="H172" s="110">
        <v>0.8125</v>
      </c>
      <c r="I172" s="110">
        <v>0.81736111111111109</v>
      </c>
      <c r="J172" s="111" t="s">
        <v>361</v>
      </c>
      <c r="K172" s="112" t="s">
        <v>95</v>
      </c>
      <c r="L172" s="110">
        <v>0.82013888888888886</v>
      </c>
      <c r="M172" s="112">
        <v>62</v>
      </c>
      <c r="N172" s="4"/>
      <c r="O172" s="4"/>
      <c r="P172" s="4"/>
    </row>
    <row r="173" spans="2:16" ht="14.1" customHeight="1">
      <c r="B173" s="112">
        <v>1451</v>
      </c>
      <c r="C173" s="116">
        <v>41523</v>
      </c>
      <c r="D173" s="111" t="s">
        <v>193</v>
      </c>
      <c r="E173" s="110">
        <v>0.7895833333333333</v>
      </c>
      <c r="F173" s="110">
        <v>0.82916666666666661</v>
      </c>
      <c r="G173" s="110">
        <v>0.79027777777777775</v>
      </c>
      <c r="H173" s="110">
        <v>0.81944444444444453</v>
      </c>
      <c r="I173" s="110">
        <v>0.82638888888888884</v>
      </c>
      <c r="J173" s="111" t="s">
        <v>376</v>
      </c>
      <c r="K173" s="112"/>
      <c r="L173" s="110">
        <v>0.81874999999999998</v>
      </c>
      <c r="M173" s="112">
        <v>61</v>
      </c>
      <c r="N173" s="4"/>
      <c r="O173" s="4"/>
      <c r="P173" s="4"/>
    </row>
    <row r="174" spans="2:16" ht="14.1" customHeight="1">
      <c r="B174" s="112">
        <v>475</v>
      </c>
      <c r="C174" s="116">
        <v>41524</v>
      </c>
      <c r="D174" s="111" t="s">
        <v>38</v>
      </c>
      <c r="E174" s="110">
        <v>0.81319444444444444</v>
      </c>
      <c r="F174" s="110">
        <v>0.3354166666666667</v>
      </c>
      <c r="G174" s="110">
        <v>0.81319444444444444</v>
      </c>
      <c r="H174" s="110">
        <v>0.82638888888888884</v>
      </c>
      <c r="I174" s="110">
        <v>0.8305555555555556</v>
      </c>
      <c r="J174" s="111" t="s">
        <v>387</v>
      </c>
      <c r="K174" s="112" t="s">
        <v>286</v>
      </c>
      <c r="L174" s="110">
        <v>0.81736111111111109</v>
      </c>
      <c r="M174" s="112">
        <v>60</v>
      </c>
      <c r="N174" s="4"/>
      <c r="O174" s="4"/>
      <c r="P174" s="4"/>
    </row>
    <row r="175" spans="2:16" ht="14.1" customHeight="1">
      <c r="B175" s="112">
        <v>306</v>
      </c>
      <c r="C175" s="116">
        <v>41525</v>
      </c>
      <c r="D175" s="111" t="s">
        <v>38</v>
      </c>
      <c r="E175" s="110">
        <v>0.7680555555555556</v>
      </c>
      <c r="F175" s="110">
        <v>0.83472222222222225</v>
      </c>
      <c r="G175" s="110">
        <v>0.76874999999999993</v>
      </c>
      <c r="H175" s="110">
        <v>0.82500000000000007</v>
      </c>
      <c r="I175" s="110">
        <v>0.83194444444444438</v>
      </c>
      <c r="J175" s="111" t="s">
        <v>120</v>
      </c>
      <c r="K175" s="112" t="s">
        <v>95</v>
      </c>
      <c r="L175" s="110">
        <v>0.81597222222222221</v>
      </c>
      <c r="M175" s="112">
        <v>61</v>
      </c>
      <c r="N175" s="4"/>
      <c r="O175" s="4"/>
      <c r="P175" s="4"/>
    </row>
    <row r="176" spans="2:16" ht="12.95" customHeight="1">
      <c r="B176" s="112">
        <v>111</v>
      </c>
      <c r="C176" s="116">
        <v>41526</v>
      </c>
      <c r="D176" s="111" t="s">
        <v>437</v>
      </c>
      <c r="E176" s="110">
        <v>0.8125</v>
      </c>
      <c r="F176" s="110">
        <v>0.82638888888888884</v>
      </c>
      <c r="G176" s="110">
        <v>0.81388888888888899</v>
      </c>
      <c r="H176" s="110">
        <v>0.82291666666666663</v>
      </c>
      <c r="I176" s="110">
        <v>0.82430555555555562</v>
      </c>
      <c r="J176" s="111" t="s">
        <v>277</v>
      </c>
      <c r="K176" s="112"/>
      <c r="L176" s="110">
        <v>0.81458333333333333</v>
      </c>
      <c r="M176" s="112">
        <v>64</v>
      </c>
      <c r="N176" s="4"/>
      <c r="O176" s="4"/>
      <c r="P176" s="4"/>
    </row>
    <row r="177" spans="1:16" ht="14.1" customHeight="1">
      <c r="B177" s="112">
        <v>74</v>
      </c>
      <c r="C177" s="116">
        <v>41527</v>
      </c>
      <c r="D177" s="111" t="s">
        <v>438</v>
      </c>
      <c r="E177" s="110">
        <v>0.8125</v>
      </c>
      <c r="F177" s="110">
        <v>0.8340277777777777</v>
      </c>
      <c r="G177" s="110">
        <v>0.81388888888888899</v>
      </c>
      <c r="H177" s="110">
        <v>0.81736111111111109</v>
      </c>
      <c r="I177" s="110">
        <v>0.82013888888888886</v>
      </c>
      <c r="J177" s="111" t="s">
        <v>112</v>
      </c>
      <c r="K177" s="112" t="s">
        <v>95</v>
      </c>
      <c r="L177" s="110">
        <v>0.81319444444444444</v>
      </c>
      <c r="M177" s="112">
        <v>73</v>
      </c>
      <c r="N177" s="4"/>
      <c r="O177" s="4"/>
      <c r="P177" s="4"/>
    </row>
    <row r="178" spans="1:16" ht="14.1" customHeight="1">
      <c r="B178" s="112">
        <v>32</v>
      </c>
      <c r="C178" s="116">
        <v>41528</v>
      </c>
      <c r="D178" s="111" t="s">
        <v>438</v>
      </c>
      <c r="E178" s="110">
        <v>0.79861111111111116</v>
      </c>
      <c r="F178" s="110">
        <v>0.82986111111111116</v>
      </c>
      <c r="G178" s="110">
        <v>0.80069444444444438</v>
      </c>
      <c r="H178" s="110">
        <v>0.81111111111111101</v>
      </c>
      <c r="I178" s="110">
        <v>0.81874999999999998</v>
      </c>
      <c r="J178" s="111" t="s">
        <v>235</v>
      </c>
      <c r="K178" s="112" t="s">
        <v>95</v>
      </c>
      <c r="L178" s="110">
        <v>0.81180555555555556</v>
      </c>
      <c r="M178" s="112">
        <v>76</v>
      </c>
      <c r="N178" s="4"/>
      <c r="O178" s="4"/>
      <c r="P178" s="4"/>
    </row>
    <row r="179" spans="1:16" ht="14.1" customHeight="1">
      <c r="B179" s="112">
        <v>0</v>
      </c>
      <c r="C179" s="116">
        <v>41529</v>
      </c>
      <c r="D179" s="111" t="s">
        <v>438</v>
      </c>
      <c r="E179" s="110">
        <v>0.80208333333333337</v>
      </c>
      <c r="F179" s="110">
        <v>0.82986111111111116</v>
      </c>
      <c r="G179" s="110">
        <v>0.80625000000000002</v>
      </c>
      <c r="H179" s="110" t="s">
        <v>251</v>
      </c>
      <c r="I179" s="110" t="s">
        <v>251</v>
      </c>
      <c r="J179" s="111" t="s">
        <v>132</v>
      </c>
      <c r="K179" s="112" t="s">
        <v>95</v>
      </c>
      <c r="L179" s="110">
        <v>0.80902777777777779</v>
      </c>
      <c r="M179" s="112">
        <v>74</v>
      </c>
      <c r="N179" s="4"/>
      <c r="O179" s="4"/>
      <c r="P179" s="4"/>
    </row>
    <row r="180" spans="1:16" ht="14.1" customHeight="1">
      <c r="B180" s="112">
        <v>0</v>
      </c>
      <c r="C180" s="116">
        <v>41530</v>
      </c>
      <c r="D180" s="111" t="s">
        <v>438</v>
      </c>
      <c r="E180" s="110">
        <v>0.79166666666666663</v>
      </c>
      <c r="F180" s="110">
        <v>0.83333333333333337</v>
      </c>
      <c r="G180" s="110" t="s">
        <v>251</v>
      </c>
      <c r="H180" s="110" t="s">
        <v>251</v>
      </c>
      <c r="I180" s="110" t="s">
        <v>251</v>
      </c>
      <c r="J180" s="111" t="s">
        <v>459</v>
      </c>
      <c r="K180" s="112"/>
      <c r="L180" s="110">
        <v>0.80902777777777779</v>
      </c>
      <c r="M180" s="112">
        <v>61</v>
      </c>
      <c r="N180" s="4"/>
      <c r="O180" s="4"/>
      <c r="P180" s="4"/>
    </row>
    <row r="181" spans="1:16" ht="14.1" customHeight="1">
      <c r="A181" s="3"/>
      <c r="B181" s="112">
        <v>0</v>
      </c>
      <c r="C181" s="116">
        <v>41531</v>
      </c>
      <c r="D181" s="111" t="s">
        <v>475</v>
      </c>
      <c r="E181" s="110">
        <v>0.79166666666666663</v>
      </c>
      <c r="F181" s="110">
        <v>0.83333333333333337</v>
      </c>
      <c r="G181" s="110" t="s">
        <v>251</v>
      </c>
      <c r="H181" s="110" t="s">
        <v>251</v>
      </c>
      <c r="I181" s="110" t="s">
        <v>251</v>
      </c>
      <c r="J181" s="111" t="s">
        <v>387</v>
      </c>
      <c r="K181" s="112"/>
      <c r="L181" s="110">
        <v>0.80763888888888891</v>
      </c>
      <c r="M181" s="112">
        <v>65</v>
      </c>
      <c r="N181" s="4"/>
      <c r="O181" s="4"/>
      <c r="P181" s="4"/>
    </row>
    <row r="182" spans="1:16" ht="14.1" customHeight="1">
      <c r="A182" s="3"/>
      <c r="B182" s="112">
        <v>0</v>
      </c>
      <c r="C182" s="116">
        <v>41532</v>
      </c>
      <c r="D182" s="111" t="s">
        <v>438</v>
      </c>
      <c r="E182" s="110">
        <v>0.79861111111111116</v>
      </c>
      <c r="F182" s="110">
        <v>0.82638888888888884</v>
      </c>
      <c r="G182" s="110" t="s">
        <v>251</v>
      </c>
      <c r="H182" s="110" t="s">
        <v>251</v>
      </c>
      <c r="I182" s="110" t="s">
        <v>251</v>
      </c>
      <c r="J182" s="111" t="s">
        <v>486</v>
      </c>
      <c r="K182" s="110"/>
      <c r="L182" s="110">
        <v>0.80625000000000002</v>
      </c>
      <c r="M182" s="112">
        <v>59</v>
      </c>
      <c r="N182" s="4"/>
      <c r="O182" s="4"/>
      <c r="P182" s="4"/>
    </row>
    <row r="183" spans="1:16" ht="14.1" customHeight="1">
      <c r="A183" s="3"/>
      <c r="B183" s="112">
        <v>123</v>
      </c>
      <c r="C183" s="116">
        <v>41533</v>
      </c>
      <c r="D183" s="111" t="s">
        <v>438</v>
      </c>
      <c r="E183" s="110">
        <v>0.75694444444444453</v>
      </c>
      <c r="F183" s="110">
        <v>0.81944444444444453</v>
      </c>
      <c r="G183" s="110">
        <v>0.75902777777777775</v>
      </c>
      <c r="H183" s="110">
        <v>0.79999999999999993</v>
      </c>
      <c r="I183" s="110">
        <v>0.80138888888888893</v>
      </c>
      <c r="J183" s="111" t="s">
        <v>496</v>
      </c>
      <c r="K183" s="112"/>
      <c r="L183" s="110">
        <v>0.80555555555555547</v>
      </c>
      <c r="M183" s="112">
        <v>59</v>
      </c>
      <c r="N183" s="4"/>
      <c r="O183" s="4"/>
      <c r="P183" s="4"/>
    </row>
    <row r="184" spans="1:16" ht="15" customHeight="1">
      <c r="B184" s="112">
        <v>457</v>
      </c>
      <c r="C184" s="116">
        <v>41534</v>
      </c>
      <c r="D184" s="111" t="s">
        <v>438</v>
      </c>
      <c r="E184" s="110">
        <v>0.71875</v>
      </c>
      <c r="F184" s="110">
        <v>0.82291666666666663</v>
      </c>
      <c r="G184" s="110">
        <v>0.71875</v>
      </c>
      <c r="H184" s="110">
        <v>0.81180555555555556</v>
      </c>
      <c r="I184" s="110">
        <v>0.81388888888888899</v>
      </c>
      <c r="J184" s="111" t="s">
        <v>281</v>
      </c>
      <c r="K184" s="112" t="s">
        <v>95</v>
      </c>
      <c r="L184" s="110">
        <v>0.80486111111111114</v>
      </c>
      <c r="M184" s="112">
        <v>52</v>
      </c>
      <c r="N184" s="4"/>
      <c r="O184" s="4"/>
      <c r="P184" s="4"/>
    </row>
    <row r="185" spans="1:16" ht="14.1" customHeight="1">
      <c r="B185" s="112">
        <v>483</v>
      </c>
      <c r="C185" s="116">
        <v>41535</v>
      </c>
      <c r="D185" s="111" t="s">
        <v>506</v>
      </c>
      <c r="E185" s="110">
        <v>0.71875</v>
      </c>
      <c r="F185" s="110">
        <v>0.81944444444444453</v>
      </c>
      <c r="G185" s="110">
        <v>0.71875</v>
      </c>
      <c r="H185" s="110">
        <v>0.71875</v>
      </c>
      <c r="I185" s="110">
        <v>0.8125</v>
      </c>
      <c r="J185" s="111" t="s">
        <v>387</v>
      </c>
      <c r="K185" s="112" t="s">
        <v>286</v>
      </c>
      <c r="L185" s="110">
        <v>0.80347222222222225</v>
      </c>
      <c r="M185" s="112">
        <v>54</v>
      </c>
      <c r="N185" s="4"/>
      <c r="O185" s="4"/>
      <c r="P185" s="4"/>
    </row>
    <row r="186" spans="1:16" ht="14.1" customHeight="1">
      <c r="B186" s="112">
        <v>27</v>
      </c>
      <c r="C186" s="116">
        <v>41536</v>
      </c>
      <c r="D186" s="111" t="s">
        <v>438</v>
      </c>
      <c r="E186" s="110">
        <v>0.77777777777777779</v>
      </c>
      <c r="F186" s="110">
        <v>0.82291666666666663</v>
      </c>
      <c r="G186" s="110">
        <v>0.78819444444444453</v>
      </c>
      <c r="H186" s="110">
        <v>0.79861111111111116</v>
      </c>
      <c r="I186" s="110">
        <v>0.8027777777777777</v>
      </c>
      <c r="J186" s="111" t="s">
        <v>311</v>
      </c>
      <c r="K186" s="112"/>
      <c r="L186" s="110">
        <v>0.80069444444444438</v>
      </c>
      <c r="M186" s="112">
        <v>68</v>
      </c>
      <c r="N186" s="4"/>
      <c r="O186" s="4"/>
      <c r="P186" s="4"/>
    </row>
    <row r="187" spans="1:16" ht="14.1" customHeight="1">
      <c r="B187" s="112">
        <v>31</v>
      </c>
      <c r="C187" s="116">
        <v>41537</v>
      </c>
      <c r="D187" s="111" t="s">
        <v>438</v>
      </c>
      <c r="E187" s="110">
        <v>0.75</v>
      </c>
      <c r="F187" s="110">
        <v>0.8125</v>
      </c>
      <c r="G187" s="110">
        <v>0.76041666666666663</v>
      </c>
      <c r="H187" s="110">
        <v>0.78819444444444453</v>
      </c>
      <c r="I187" s="110">
        <v>0.79999999999999993</v>
      </c>
      <c r="J187" s="111" t="s">
        <v>521</v>
      </c>
      <c r="K187" s="112"/>
      <c r="L187" s="110">
        <v>0.79861111111111116</v>
      </c>
      <c r="M187" s="112">
        <v>60</v>
      </c>
      <c r="N187" s="4"/>
      <c r="O187" s="4"/>
      <c r="P187" s="4"/>
    </row>
    <row r="188" spans="1:16" ht="14.1" customHeight="1">
      <c r="B188" s="112">
        <v>0</v>
      </c>
      <c r="C188" s="116">
        <v>41538</v>
      </c>
      <c r="D188" s="111" t="s">
        <v>438</v>
      </c>
      <c r="E188" s="110">
        <v>0.74305555555555547</v>
      </c>
      <c r="F188" s="110">
        <v>0.80902777777777779</v>
      </c>
      <c r="G188" s="110" t="s">
        <v>251</v>
      </c>
      <c r="H188" s="110" t="s">
        <v>251</v>
      </c>
      <c r="I188" s="110" t="s">
        <v>251</v>
      </c>
      <c r="J188" s="111" t="s">
        <v>542</v>
      </c>
      <c r="K188" s="112"/>
      <c r="L188" s="110">
        <v>0.79791666666666661</v>
      </c>
      <c r="M188" s="112">
        <v>60</v>
      </c>
      <c r="N188" s="4"/>
      <c r="O188" s="4"/>
      <c r="P188" s="4"/>
    </row>
    <row r="189" spans="1:16" ht="14.1" customHeight="1">
      <c r="B189" s="112">
        <v>0</v>
      </c>
      <c r="C189" s="116">
        <v>41539</v>
      </c>
      <c r="D189" s="111" t="s">
        <v>438</v>
      </c>
      <c r="E189" s="110">
        <v>0.75</v>
      </c>
      <c r="F189" s="110">
        <v>0.80902777777777779</v>
      </c>
      <c r="G189" s="110" t="s">
        <v>251</v>
      </c>
      <c r="H189" s="110" t="s">
        <v>251</v>
      </c>
      <c r="I189" s="110" t="s">
        <v>251</v>
      </c>
      <c r="J189" s="111" t="s">
        <v>503</v>
      </c>
      <c r="K189" s="112"/>
      <c r="L189" s="110">
        <v>0.79652777777777783</v>
      </c>
      <c r="M189" s="112">
        <v>52</v>
      </c>
      <c r="N189" s="4"/>
      <c r="O189" s="4"/>
      <c r="P189" s="4"/>
    </row>
    <row r="190" spans="1:16" ht="14.1" customHeight="1">
      <c r="B190" s="112">
        <v>0</v>
      </c>
      <c r="C190" s="116">
        <v>41540</v>
      </c>
      <c r="D190" s="111" t="s">
        <v>438</v>
      </c>
      <c r="E190" s="110">
        <v>0.77083333333333337</v>
      </c>
      <c r="F190" s="110">
        <v>0.80555555555555547</v>
      </c>
      <c r="G190" s="110" t="s">
        <v>251</v>
      </c>
      <c r="H190" s="110" t="s">
        <v>251</v>
      </c>
      <c r="I190" s="110" t="s">
        <v>251</v>
      </c>
      <c r="J190" s="111" t="s">
        <v>572</v>
      </c>
      <c r="K190" s="112"/>
      <c r="L190" s="110">
        <v>0.7944444444444444</v>
      </c>
      <c r="M190" s="112">
        <v>51</v>
      </c>
      <c r="N190" s="4"/>
      <c r="O190" s="4"/>
      <c r="P190" s="4"/>
    </row>
    <row r="191" spans="1:16" ht="14.1" customHeight="1">
      <c r="B191" s="112">
        <v>0</v>
      </c>
      <c r="C191" s="116">
        <v>41541</v>
      </c>
      <c r="D191" s="111" t="s">
        <v>438</v>
      </c>
      <c r="E191" s="110">
        <v>0.75</v>
      </c>
      <c r="F191" s="110">
        <v>0.76388888888888884</v>
      </c>
      <c r="G191" s="110" t="s">
        <v>83</v>
      </c>
      <c r="H191" s="110" t="s">
        <v>83</v>
      </c>
      <c r="I191" s="110" t="s">
        <v>83</v>
      </c>
      <c r="J191" s="111" t="s">
        <v>208</v>
      </c>
      <c r="K191" s="112"/>
      <c r="L191" s="110">
        <v>0.79375000000000007</v>
      </c>
      <c r="M191" s="112">
        <v>57</v>
      </c>
      <c r="N191" s="4"/>
      <c r="O191" s="4"/>
      <c r="P191" s="4"/>
    </row>
    <row r="192" spans="1:16" ht="14.1" customHeight="1">
      <c r="B192" s="112">
        <v>0</v>
      </c>
      <c r="C192" s="116">
        <v>41542</v>
      </c>
      <c r="D192" s="111" t="s">
        <v>438</v>
      </c>
      <c r="E192" s="110">
        <v>0.78333333333333333</v>
      </c>
      <c r="F192" s="110">
        <v>0.80208333333333337</v>
      </c>
      <c r="G192" s="110">
        <v>0.78611111111111109</v>
      </c>
      <c r="H192" s="110">
        <v>0.78611111111111109</v>
      </c>
      <c r="I192" s="110">
        <v>0.78611111111111109</v>
      </c>
      <c r="J192" s="111" t="s">
        <v>207</v>
      </c>
      <c r="K192" s="112"/>
      <c r="L192" s="110">
        <v>0.79236111111111107</v>
      </c>
      <c r="M192" s="112">
        <v>57</v>
      </c>
      <c r="N192" s="4"/>
      <c r="O192" s="4"/>
      <c r="P192" s="4"/>
    </row>
    <row r="193" spans="2:16" ht="14.1" customHeight="1">
      <c r="B193" s="112">
        <v>0</v>
      </c>
      <c r="C193" s="116">
        <v>41543</v>
      </c>
      <c r="D193" s="111" t="s">
        <v>438</v>
      </c>
      <c r="E193" s="110"/>
      <c r="F193" s="110"/>
      <c r="G193" s="110" t="s">
        <v>251</v>
      </c>
      <c r="H193" s="110" t="s">
        <v>251</v>
      </c>
      <c r="I193" s="110" t="s">
        <v>251</v>
      </c>
      <c r="J193" s="111"/>
      <c r="K193" s="112"/>
      <c r="L193" s="110"/>
      <c r="M193" s="112"/>
      <c r="N193" s="4"/>
      <c r="O193" s="4"/>
      <c r="P193" s="4"/>
    </row>
    <row r="194" spans="2:16" ht="14.1" customHeight="1">
      <c r="B194" s="112">
        <v>0</v>
      </c>
      <c r="C194" s="116">
        <v>41544</v>
      </c>
      <c r="D194" s="111" t="s">
        <v>438</v>
      </c>
      <c r="E194" s="110"/>
      <c r="F194" s="110"/>
      <c r="G194" s="110" t="s">
        <v>251</v>
      </c>
      <c r="H194" s="110" t="s">
        <v>251</v>
      </c>
      <c r="I194" s="110" t="s">
        <v>251</v>
      </c>
      <c r="J194" s="111"/>
      <c r="K194" s="112"/>
      <c r="L194" s="110"/>
      <c r="M194" s="112"/>
      <c r="N194" s="4"/>
      <c r="O194" s="4"/>
      <c r="P194" s="4"/>
    </row>
    <row r="195" spans="2:16" ht="14.1" customHeight="1">
      <c r="B195" s="112">
        <v>0</v>
      </c>
      <c r="C195" s="116">
        <v>45197</v>
      </c>
      <c r="D195" s="111" t="s">
        <v>438</v>
      </c>
      <c r="E195" s="110"/>
      <c r="F195" s="110"/>
      <c r="G195" s="110" t="s">
        <v>251</v>
      </c>
      <c r="H195" s="110" t="s">
        <v>251</v>
      </c>
      <c r="I195" s="110" t="s">
        <v>251</v>
      </c>
      <c r="J195" s="111"/>
      <c r="K195" s="112"/>
      <c r="L195" s="110"/>
      <c r="M195" s="112"/>
      <c r="N195" s="4"/>
      <c r="O195" s="4"/>
      <c r="P195" s="4"/>
    </row>
    <row r="196" spans="2:16" ht="14.1" customHeight="1">
      <c r="B196" s="112">
        <v>0</v>
      </c>
      <c r="C196" s="116">
        <v>41546</v>
      </c>
      <c r="D196" s="111" t="s">
        <v>438</v>
      </c>
      <c r="E196" s="110"/>
      <c r="F196" s="110"/>
      <c r="G196" s="110" t="s">
        <v>251</v>
      </c>
      <c r="H196" s="110" t="s">
        <v>251</v>
      </c>
      <c r="I196" s="110" t="s">
        <v>251</v>
      </c>
      <c r="J196" s="111"/>
      <c r="K196" s="112"/>
      <c r="L196" s="110"/>
      <c r="M196" s="112"/>
      <c r="N196" s="4"/>
      <c r="O196" s="4"/>
      <c r="P196" s="4"/>
    </row>
    <row r="197" spans="2:16" ht="14.1" customHeight="1">
      <c r="B197" s="112">
        <v>0</v>
      </c>
      <c r="C197" s="116">
        <v>41547</v>
      </c>
      <c r="D197" s="111" t="s">
        <v>438</v>
      </c>
      <c r="E197" s="110"/>
      <c r="F197" s="110"/>
      <c r="G197" s="110" t="s">
        <v>251</v>
      </c>
      <c r="H197" s="110" t="s">
        <v>251</v>
      </c>
      <c r="I197" s="110" t="s">
        <v>251</v>
      </c>
      <c r="J197" s="111"/>
      <c r="K197" s="112"/>
      <c r="L197" s="110"/>
      <c r="M197" s="112"/>
      <c r="N197" s="4"/>
      <c r="O197" s="4"/>
      <c r="P197" s="4"/>
    </row>
    <row r="198" spans="2:16" ht="14.1" customHeight="1" thickBot="1">
      <c r="B198" s="112">
        <f>SUM(B157:B197)</f>
        <v>14551</v>
      </c>
      <c r="C198" s="116"/>
      <c r="D198" s="111"/>
      <c r="E198" s="110"/>
      <c r="F198" s="110"/>
      <c r="G198" s="110"/>
      <c r="H198" s="110"/>
      <c r="I198" s="110"/>
      <c r="J198" s="111"/>
      <c r="K198" s="112"/>
      <c r="L198" s="110"/>
      <c r="M198" s="112"/>
      <c r="N198" s="4"/>
      <c r="O198" s="4"/>
      <c r="P198" s="4"/>
    </row>
    <row r="199" spans="2:16" ht="18" customHeight="1" thickBot="1">
      <c r="B199" s="290" t="s">
        <v>259</v>
      </c>
      <c r="C199" s="291"/>
      <c r="D199" s="292"/>
      <c r="E199" s="110"/>
      <c r="F199" s="112"/>
      <c r="G199" s="111"/>
      <c r="H199" s="110"/>
      <c r="I199" s="110"/>
      <c r="J199" s="111"/>
      <c r="K199" s="112"/>
      <c r="L199" s="110"/>
      <c r="M199" s="112"/>
      <c r="N199" s="4"/>
      <c r="O199" s="4"/>
      <c r="P199" s="4"/>
    </row>
    <row r="200" spans="2:16" ht="12.95" customHeight="1">
      <c r="B200" s="107">
        <v>0</v>
      </c>
      <c r="C200" s="121">
        <v>41507</v>
      </c>
      <c r="D200" s="118" t="s">
        <v>255</v>
      </c>
      <c r="E200" s="110">
        <v>0.82291666666666663</v>
      </c>
      <c r="F200" s="110">
        <v>0.85416666666666663</v>
      </c>
      <c r="G200" s="110" t="s">
        <v>256</v>
      </c>
      <c r="H200" s="110" t="s">
        <v>251</v>
      </c>
      <c r="I200" s="110" t="s">
        <v>251</v>
      </c>
      <c r="J200" s="119" t="s">
        <v>257</v>
      </c>
      <c r="K200" s="112"/>
      <c r="L200" s="110"/>
      <c r="M200" s="112">
        <v>74</v>
      </c>
      <c r="N200" s="4"/>
      <c r="O200" s="4"/>
      <c r="P200" s="4"/>
    </row>
    <row r="201" spans="2:16" ht="14.1" customHeight="1">
      <c r="B201" s="112">
        <v>0</v>
      </c>
      <c r="C201" s="123">
        <v>41510</v>
      </c>
      <c r="D201" s="119" t="s">
        <v>176</v>
      </c>
      <c r="E201" s="110">
        <v>0.79861111111111116</v>
      </c>
      <c r="F201" s="110">
        <v>0.86458333333333337</v>
      </c>
      <c r="G201" s="110" t="s">
        <v>251</v>
      </c>
      <c r="H201" s="110" t="s">
        <v>251</v>
      </c>
      <c r="I201" s="110" t="s">
        <v>251</v>
      </c>
      <c r="J201" s="119" t="s">
        <v>278</v>
      </c>
      <c r="K201" s="112"/>
      <c r="L201" s="110">
        <v>0.83680555555555547</v>
      </c>
      <c r="M201" s="112">
        <v>71</v>
      </c>
      <c r="N201" s="4"/>
      <c r="O201" s="4"/>
      <c r="P201" s="4"/>
    </row>
    <row r="202" spans="2:16" ht="14.1" customHeight="1">
      <c r="B202" s="112">
        <v>67</v>
      </c>
      <c r="C202" s="123">
        <v>41511</v>
      </c>
      <c r="D202" s="119" t="s">
        <v>282</v>
      </c>
      <c r="E202" s="110">
        <v>0.7944444444444444</v>
      </c>
      <c r="F202" s="110">
        <v>0.86111111111111116</v>
      </c>
      <c r="G202" s="110">
        <v>0.81527777777777777</v>
      </c>
      <c r="H202" s="110">
        <v>0.8340277777777777</v>
      </c>
      <c r="I202" s="110">
        <v>0.83472222222222225</v>
      </c>
      <c r="J202" s="119" t="s">
        <v>283</v>
      </c>
      <c r="K202" s="112"/>
      <c r="L202" s="110">
        <v>0.8354166666666667</v>
      </c>
      <c r="M202" s="112">
        <v>70</v>
      </c>
      <c r="N202" s="4"/>
      <c r="O202" s="4"/>
      <c r="P202" s="4"/>
    </row>
    <row r="203" spans="2:16" ht="14.1" customHeight="1">
      <c r="B203" s="113">
        <v>317</v>
      </c>
      <c r="C203" s="122">
        <v>41512</v>
      </c>
      <c r="D203" s="120" t="s">
        <v>255</v>
      </c>
      <c r="E203" s="110">
        <v>0.8125</v>
      </c>
      <c r="F203" s="110">
        <v>0.84375</v>
      </c>
      <c r="G203" s="110">
        <v>0.8125</v>
      </c>
      <c r="H203" s="110">
        <v>0.81666666666666676</v>
      </c>
      <c r="I203" s="110">
        <v>0.83680555555555547</v>
      </c>
      <c r="J203" s="119" t="s">
        <v>281</v>
      </c>
      <c r="K203" s="112"/>
      <c r="L203" s="110">
        <v>0.83472222222222225</v>
      </c>
      <c r="M203" s="112">
        <v>64</v>
      </c>
      <c r="N203" s="4"/>
      <c r="O203" s="4"/>
      <c r="P203" s="4"/>
    </row>
    <row r="204" spans="2:16" ht="14.1" customHeight="1">
      <c r="B204" s="113">
        <v>347</v>
      </c>
      <c r="C204" s="122">
        <v>41513</v>
      </c>
      <c r="D204" s="120" t="s">
        <v>255</v>
      </c>
      <c r="E204" s="110">
        <v>0.79166666666666663</v>
      </c>
      <c r="F204" s="110">
        <v>0.84722222222222221</v>
      </c>
      <c r="G204" s="110">
        <v>0.79722222222222217</v>
      </c>
      <c r="H204" s="110">
        <v>0.80694444444444446</v>
      </c>
      <c r="I204" s="110">
        <v>0.84583333333333333</v>
      </c>
      <c r="J204" s="119" t="s">
        <v>295</v>
      </c>
      <c r="K204" s="112"/>
      <c r="L204" s="110">
        <v>0.8340277777777777</v>
      </c>
      <c r="M204" s="112">
        <v>72</v>
      </c>
      <c r="N204" s="4"/>
      <c r="O204" s="4"/>
      <c r="P204" s="4"/>
    </row>
    <row r="205" spans="2:16" ht="14.1" customHeight="1">
      <c r="B205" s="113">
        <v>1039</v>
      </c>
      <c r="C205" s="122">
        <v>41517</v>
      </c>
      <c r="D205" s="120" t="s">
        <v>282</v>
      </c>
      <c r="E205" s="110">
        <v>0.79513888888888884</v>
      </c>
      <c r="F205" s="110">
        <v>0.84722222222222221</v>
      </c>
      <c r="G205" s="110">
        <v>0.80763888888888891</v>
      </c>
      <c r="H205" s="110">
        <v>0.81666666666666676</v>
      </c>
      <c r="I205" s="110">
        <v>0.84375</v>
      </c>
      <c r="J205" s="119" t="s">
        <v>112</v>
      </c>
      <c r="K205" s="112"/>
      <c r="L205" s="110">
        <v>0.8340277777777777</v>
      </c>
      <c r="M205" s="112">
        <v>72</v>
      </c>
      <c r="N205" s="4"/>
      <c r="O205" s="4"/>
      <c r="P205" s="4"/>
    </row>
    <row r="206" spans="2:16" ht="14.1" customHeight="1">
      <c r="B206" s="113">
        <v>2062</v>
      </c>
      <c r="C206" s="122">
        <v>41518</v>
      </c>
      <c r="D206" s="120" t="s">
        <v>282</v>
      </c>
      <c r="E206" s="110">
        <v>0.80208333333333337</v>
      </c>
      <c r="F206" s="110">
        <v>0.84722222222222221</v>
      </c>
      <c r="G206" s="110">
        <v>0.80208333333333337</v>
      </c>
      <c r="H206" s="110">
        <v>0.8041666666666667</v>
      </c>
      <c r="I206" s="110">
        <v>0.84513888888888899</v>
      </c>
      <c r="J206" s="119" t="s">
        <v>272</v>
      </c>
      <c r="K206" s="112"/>
      <c r="L206" s="110">
        <v>0.82708333333333339</v>
      </c>
      <c r="M206" s="112">
        <v>76</v>
      </c>
      <c r="N206" s="4"/>
      <c r="O206" s="4"/>
      <c r="P206" s="4"/>
    </row>
    <row r="207" spans="2:16" ht="14.1" customHeight="1">
      <c r="B207" s="113">
        <v>2567</v>
      </c>
      <c r="C207" s="122">
        <v>41519</v>
      </c>
      <c r="D207" s="120" t="s">
        <v>255</v>
      </c>
      <c r="E207" s="110">
        <v>0.79166666666666663</v>
      </c>
      <c r="F207" s="110">
        <v>0.84027777777777779</v>
      </c>
      <c r="G207" s="110">
        <v>0.80069444444444438</v>
      </c>
      <c r="H207" s="110">
        <v>0.82430555555555562</v>
      </c>
      <c r="I207" s="110">
        <v>0.83750000000000002</v>
      </c>
      <c r="J207" s="119" t="s">
        <v>112</v>
      </c>
      <c r="K207" s="112"/>
      <c r="L207" s="110">
        <v>0.82430555555555562</v>
      </c>
      <c r="M207" s="112">
        <v>73</v>
      </c>
      <c r="N207" s="4"/>
      <c r="O207" s="4"/>
      <c r="P207" s="4"/>
    </row>
    <row r="208" spans="2:16" ht="14.1" customHeight="1">
      <c r="B208" s="113">
        <v>3930</v>
      </c>
      <c r="C208" s="122">
        <v>41520</v>
      </c>
      <c r="D208" s="120" t="s">
        <v>347</v>
      </c>
      <c r="E208" s="110">
        <v>0.77430555555555547</v>
      </c>
      <c r="F208" s="110">
        <v>0.84027777777777779</v>
      </c>
      <c r="G208" s="110">
        <v>0.77916666666666667</v>
      </c>
      <c r="H208" s="110">
        <v>0.8256944444444444</v>
      </c>
      <c r="I208" s="110">
        <v>0.83819444444444446</v>
      </c>
      <c r="J208" s="119" t="s">
        <v>112</v>
      </c>
      <c r="K208" s="112"/>
      <c r="L208" s="110">
        <v>0.82291666666666663</v>
      </c>
      <c r="M208" s="112">
        <v>71</v>
      </c>
      <c r="N208" s="4"/>
      <c r="O208" s="4"/>
      <c r="P208" s="4"/>
    </row>
    <row r="209" spans="2:16" ht="14.1" customHeight="1">
      <c r="B209" s="113">
        <v>5461</v>
      </c>
      <c r="C209" s="122">
        <v>41524</v>
      </c>
      <c r="D209" s="120" t="s">
        <v>282</v>
      </c>
      <c r="E209" s="110">
        <v>0.78194444444444444</v>
      </c>
      <c r="F209" s="110">
        <v>0.83680555555555547</v>
      </c>
      <c r="G209" s="110">
        <v>0.78541666666666676</v>
      </c>
      <c r="H209" s="110">
        <v>0.81319444444444444</v>
      </c>
      <c r="I209" s="110">
        <v>0.83263888888888893</v>
      </c>
      <c r="J209" s="119" t="s">
        <v>112</v>
      </c>
      <c r="K209" s="112"/>
      <c r="L209" s="110">
        <v>0.81805555555555554</v>
      </c>
      <c r="M209" s="112">
        <v>69</v>
      </c>
      <c r="N209" s="4"/>
      <c r="O209" s="4"/>
      <c r="P209" s="4"/>
    </row>
    <row r="210" spans="2:16" ht="14.1" customHeight="1">
      <c r="B210" s="113">
        <v>7229</v>
      </c>
      <c r="C210" s="122">
        <v>41525</v>
      </c>
      <c r="D210" s="120" t="s">
        <v>282</v>
      </c>
      <c r="E210" s="110">
        <v>0.7729166666666667</v>
      </c>
      <c r="F210" s="110">
        <v>0.84027777777777779</v>
      </c>
      <c r="G210" s="110">
        <v>0.77638888888888891</v>
      </c>
      <c r="H210" s="110">
        <v>0.80902777777777779</v>
      </c>
      <c r="I210" s="110">
        <v>0.83750000000000002</v>
      </c>
      <c r="J210" s="119" t="s">
        <v>52</v>
      </c>
      <c r="K210" s="112"/>
      <c r="L210" s="110">
        <v>0.81805555555555554</v>
      </c>
      <c r="M210" s="112">
        <v>74</v>
      </c>
      <c r="N210" s="4"/>
      <c r="O210" s="4"/>
      <c r="P210" s="4"/>
    </row>
    <row r="211" spans="2:16" ht="14.1" customHeight="1">
      <c r="B211" s="113">
        <v>5773</v>
      </c>
      <c r="C211" s="122">
        <v>41526</v>
      </c>
      <c r="D211" s="120" t="s">
        <v>255</v>
      </c>
      <c r="E211" s="110">
        <v>0.79583333333333339</v>
      </c>
      <c r="F211" s="110">
        <v>0.8340277777777777</v>
      </c>
      <c r="G211" s="110">
        <v>0.79583333333333339</v>
      </c>
      <c r="H211" s="110">
        <v>0.81180555555555556</v>
      </c>
      <c r="I211" s="110">
        <v>0.8340277777777777</v>
      </c>
      <c r="J211" s="119" t="s">
        <v>112</v>
      </c>
      <c r="K211" s="112"/>
      <c r="L211" s="110">
        <v>0.81527777777777777</v>
      </c>
      <c r="M211" s="112">
        <v>72</v>
      </c>
      <c r="N211" s="4"/>
      <c r="O211" s="4"/>
      <c r="P211" s="4"/>
    </row>
    <row r="212" spans="2:16" ht="14.1" customHeight="1">
      <c r="B212" s="113">
        <v>5860</v>
      </c>
      <c r="C212" s="122">
        <v>41162</v>
      </c>
      <c r="D212" s="120" t="s">
        <v>442</v>
      </c>
      <c r="E212" s="110">
        <v>0.78472222222222221</v>
      </c>
      <c r="F212" s="110">
        <v>0.83472222222222225</v>
      </c>
      <c r="G212" s="110">
        <v>0.78472222222222221</v>
      </c>
      <c r="H212" s="110">
        <v>0.82013888888888886</v>
      </c>
      <c r="I212" s="110">
        <v>0.83472222222222225</v>
      </c>
      <c r="J212" s="119" t="s">
        <v>112</v>
      </c>
      <c r="K212" s="112"/>
      <c r="L212" s="110">
        <v>0.81388888888888899</v>
      </c>
      <c r="M212" s="112">
        <v>74</v>
      </c>
      <c r="N212" s="4"/>
      <c r="O212" s="4"/>
      <c r="P212" s="4"/>
    </row>
    <row r="213" spans="2:16" ht="14.1" customHeight="1">
      <c r="B213" s="113">
        <v>6940</v>
      </c>
      <c r="C213" s="122">
        <v>41530</v>
      </c>
      <c r="D213" s="120" t="s">
        <v>282</v>
      </c>
      <c r="E213" s="110">
        <v>0.7715277777777777</v>
      </c>
      <c r="F213" s="110">
        <v>0.82638888888888884</v>
      </c>
      <c r="G213" s="110">
        <v>0.7715277777777777</v>
      </c>
      <c r="H213" s="110">
        <v>0.77500000000000002</v>
      </c>
      <c r="I213" s="110">
        <v>0.82361111111111107</v>
      </c>
      <c r="J213" s="119" t="s">
        <v>312</v>
      </c>
      <c r="K213" s="112"/>
      <c r="L213" s="110">
        <v>0.80972222222222223</v>
      </c>
      <c r="M213" s="112">
        <v>68</v>
      </c>
      <c r="N213" s="4"/>
      <c r="O213" s="4"/>
      <c r="P213" s="4"/>
    </row>
    <row r="214" spans="2:16" ht="14.1" customHeight="1">
      <c r="B214" s="223">
        <v>11646</v>
      </c>
      <c r="C214" s="122">
        <v>41531</v>
      </c>
      <c r="D214" s="120" t="s">
        <v>72</v>
      </c>
      <c r="E214" s="110">
        <v>0.7631944444444444</v>
      </c>
      <c r="F214" s="110">
        <v>0.83333333333333337</v>
      </c>
      <c r="G214" s="110">
        <v>0.7631944444444444</v>
      </c>
      <c r="H214" s="110">
        <v>0.79305555555555562</v>
      </c>
      <c r="I214" s="110">
        <v>0.82847222222222217</v>
      </c>
      <c r="J214" s="119" t="s">
        <v>54</v>
      </c>
      <c r="K214" s="112"/>
      <c r="L214" s="110">
        <v>0.80833333333333324</v>
      </c>
      <c r="M214" s="112">
        <v>67</v>
      </c>
      <c r="N214" s="4"/>
      <c r="O214" s="4"/>
      <c r="P214" s="4"/>
    </row>
    <row r="215" spans="2:16" ht="14.1" customHeight="1">
      <c r="B215" s="223">
        <v>15420</v>
      </c>
      <c r="C215" s="122">
        <v>41533</v>
      </c>
      <c r="D215" s="120" t="s">
        <v>500</v>
      </c>
      <c r="E215" s="110">
        <v>0.75347222222222221</v>
      </c>
      <c r="F215" s="110">
        <v>0.82986111111111116</v>
      </c>
      <c r="G215" s="110">
        <v>0.75555555555555554</v>
      </c>
      <c r="H215" s="110">
        <v>0.77083333333333337</v>
      </c>
      <c r="I215" s="110">
        <v>0.82500000000000007</v>
      </c>
      <c r="J215" s="119" t="s">
        <v>114</v>
      </c>
      <c r="K215" s="112"/>
      <c r="L215" s="110">
        <v>0.80972222222222223</v>
      </c>
      <c r="M215" s="112">
        <v>65</v>
      </c>
      <c r="N215" s="4"/>
      <c r="O215" s="4"/>
      <c r="P215" s="4"/>
    </row>
    <row r="216" spans="2:16" ht="14.1" customHeight="1">
      <c r="B216" s="117">
        <v>7888</v>
      </c>
      <c r="C216" s="122">
        <v>41534</v>
      </c>
      <c r="D216" s="120" t="s">
        <v>255</v>
      </c>
      <c r="E216" s="110">
        <v>0.73263888888888884</v>
      </c>
      <c r="F216" s="110">
        <v>0.8208333333333333</v>
      </c>
      <c r="G216" s="110">
        <v>0.73263888888888884</v>
      </c>
      <c r="H216" s="110">
        <v>0.73263888888888884</v>
      </c>
      <c r="I216" s="110">
        <v>0.81944444444444453</v>
      </c>
      <c r="J216" s="119" t="s">
        <v>503</v>
      </c>
      <c r="K216" s="112"/>
      <c r="L216" s="110">
        <v>0.80208333333333337</v>
      </c>
      <c r="M216" s="112">
        <v>60</v>
      </c>
      <c r="N216" s="4"/>
      <c r="O216" s="4"/>
      <c r="P216" s="4"/>
    </row>
    <row r="217" spans="2:16" ht="14.1" customHeight="1">
      <c r="B217" s="113">
        <v>3470</v>
      </c>
      <c r="C217" s="122">
        <v>41537</v>
      </c>
      <c r="D217" s="120" t="s">
        <v>534</v>
      </c>
      <c r="E217" s="110">
        <v>0.75</v>
      </c>
      <c r="F217" s="110">
        <v>0.8208333333333333</v>
      </c>
      <c r="G217" s="110">
        <v>0.75</v>
      </c>
      <c r="H217" s="110">
        <v>0.75</v>
      </c>
      <c r="I217" s="110">
        <v>0.81458333333333333</v>
      </c>
      <c r="J217" s="119" t="s">
        <v>535</v>
      </c>
      <c r="K217" s="112"/>
      <c r="L217" s="110">
        <v>0.79999999999999993</v>
      </c>
      <c r="M217" s="112">
        <v>58</v>
      </c>
      <c r="N217" s="4"/>
      <c r="O217" s="4"/>
      <c r="P217" s="4"/>
    </row>
    <row r="218" spans="2:16" ht="14.1" customHeight="1">
      <c r="B218" s="113">
        <v>7221</v>
      </c>
      <c r="C218" s="122">
        <v>41538</v>
      </c>
      <c r="D218" s="120" t="s">
        <v>282</v>
      </c>
      <c r="E218" s="110">
        <v>0.73958333333333337</v>
      </c>
      <c r="F218" s="110">
        <v>0.82291666666666663</v>
      </c>
      <c r="G218" s="110">
        <v>0.75555555555555554</v>
      </c>
      <c r="H218" s="110">
        <v>0.79027777777777775</v>
      </c>
      <c r="I218" s="110">
        <v>0.81666666666666676</v>
      </c>
      <c r="J218" s="119" t="s">
        <v>387</v>
      </c>
      <c r="K218" s="112"/>
      <c r="L218" s="110">
        <v>0.79861111111111116</v>
      </c>
      <c r="M218" s="112">
        <v>64</v>
      </c>
      <c r="N218" s="4"/>
      <c r="O218" s="4"/>
      <c r="P218" s="4"/>
    </row>
    <row r="219" spans="2:16" ht="14.1" customHeight="1">
      <c r="B219" s="113">
        <v>5912</v>
      </c>
      <c r="C219" s="122">
        <v>41539</v>
      </c>
      <c r="D219" s="120" t="s">
        <v>25</v>
      </c>
      <c r="E219" s="110">
        <v>0.75</v>
      </c>
      <c r="F219" s="110">
        <v>0.81944444444444453</v>
      </c>
      <c r="G219" s="110">
        <v>0.75</v>
      </c>
      <c r="H219" s="110">
        <v>0.78402777777777777</v>
      </c>
      <c r="I219" s="110">
        <v>0.8125</v>
      </c>
      <c r="J219" s="119" t="s">
        <v>281</v>
      </c>
      <c r="K219" s="112"/>
      <c r="L219" s="110">
        <v>0.79722222222222217</v>
      </c>
      <c r="M219" s="112">
        <v>59</v>
      </c>
      <c r="N219" s="4"/>
      <c r="O219" s="4"/>
      <c r="P219" s="4"/>
    </row>
    <row r="220" spans="2:16" ht="14.1" customHeight="1">
      <c r="B220" s="113">
        <v>5655</v>
      </c>
      <c r="C220" s="122">
        <v>41540</v>
      </c>
      <c r="D220" s="120" t="s">
        <v>255</v>
      </c>
      <c r="E220" s="110">
        <v>0.75069444444444444</v>
      </c>
      <c r="F220" s="110">
        <v>0.81111111111111101</v>
      </c>
      <c r="G220" s="110">
        <v>0.76388888888888884</v>
      </c>
      <c r="H220" s="110">
        <v>0.78263888888888899</v>
      </c>
      <c r="I220" s="110">
        <v>0.80972222222222223</v>
      </c>
      <c r="J220" s="119" t="s">
        <v>312</v>
      </c>
      <c r="K220" s="112"/>
      <c r="L220" s="110">
        <v>0.7944444444444444</v>
      </c>
      <c r="M220" s="112">
        <v>57</v>
      </c>
      <c r="N220" s="4"/>
      <c r="O220" s="4"/>
      <c r="P220" s="4"/>
    </row>
    <row r="221" spans="2:16" ht="14.1" customHeight="1">
      <c r="B221" s="113">
        <v>8091</v>
      </c>
      <c r="C221" s="122">
        <v>41543</v>
      </c>
      <c r="D221" s="120" t="s">
        <v>282</v>
      </c>
      <c r="E221" s="110">
        <v>0.76388888888888884</v>
      </c>
      <c r="F221" s="110">
        <v>0.81597222222222221</v>
      </c>
      <c r="G221" s="110">
        <v>0.7680555555555556</v>
      </c>
      <c r="H221" s="110">
        <v>0.80069444444444438</v>
      </c>
      <c r="I221" s="110">
        <v>0.81111111111111101</v>
      </c>
      <c r="J221" s="119" t="s">
        <v>387</v>
      </c>
      <c r="K221" s="112"/>
      <c r="L221" s="110">
        <v>0.79166666666666663</v>
      </c>
      <c r="M221" s="112">
        <v>58</v>
      </c>
      <c r="N221" s="4"/>
      <c r="O221" s="4"/>
      <c r="P221" s="4"/>
    </row>
    <row r="222" spans="2:16" ht="14.1" customHeight="1">
      <c r="B222" s="113">
        <v>6917</v>
      </c>
      <c r="C222" s="122">
        <v>41544</v>
      </c>
      <c r="D222" s="120" t="s">
        <v>534</v>
      </c>
      <c r="E222" s="110">
        <v>0.71527777777777779</v>
      </c>
      <c r="F222" s="110">
        <v>0.80902777777777779</v>
      </c>
      <c r="G222" s="110">
        <v>0.71527777777777779</v>
      </c>
      <c r="H222" s="110">
        <v>0.76944444444444438</v>
      </c>
      <c r="I222" s="110">
        <v>0.80208333333333337</v>
      </c>
      <c r="J222" s="119" t="s">
        <v>254</v>
      </c>
      <c r="K222" s="112"/>
      <c r="L222" s="110">
        <v>0.79027777777777775</v>
      </c>
      <c r="M222" s="112">
        <v>54</v>
      </c>
      <c r="N222" s="4"/>
      <c r="O222" s="4"/>
      <c r="P222" s="4"/>
    </row>
    <row r="223" spans="2:16" ht="14.1" customHeight="1">
      <c r="B223" s="113">
        <v>12</v>
      </c>
      <c r="C223" s="122">
        <v>41545</v>
      </c>
      <c r="D223" s="120" t="s">
        <v>282</v>
      </c>
      <c r="E223" s="110">
        <v>0.75347222222222221</v>
      </c>
      <c r="F223" s="110">
        <v>0.80208333333333337</v>
      </c>
      <c r="G223" s="110">
        <v>0.7597222222222223</v>
      </c>
      <c r="H223" s="110">
        <v>0.7597222222222223</v>
      </c>
      <c r="I223" s="110">
        <v>0.79166666666666663</v>
      </c>
      <c r="J223" s="119" t="s">
        <v>486</v>
      </c>
      <c r="K223" s="112"/>
      <c r="L223" s="110">
        <v>0.78888888888888886</v>
      </c>
      <c r="M223" s="112">
        <v>57</v>
      </c>
      <c r="N223" s="4"/>
      <c r="O223" s="4"/>
      <c r="P223" s="4"/>
    </row>
    <row r="224" spans="2:16" ht="14.1" customHeight="1">
      <c r="B224" s="113">
        <v>1480</v>
      </c>
      <c r="C224" s="122">
        <v>41546</v>
      </c>
      <c r="D224" s="120" t="s">
        <v>282</v>
      </c>
      <c r="E224" s="110">
        <v>0.75069444444444444</v>
      </c>
      <c r="F224" s="110">
        <v>0.79513888888888884</v>
      </c>
      <c r="G224" s="110">
        <v>0.75486111111111109</v>
      </c>
      <c r="H224" s="110">
        <v>0.75624999999999998</v>
      </c>
      <c r="I224" s="110">
        <v>0.79236111111111107</v>
      </c>
      <c r="J224" s="119" t="s">
        <v>486</v>
      </c>
      <c r="K224" s="112"/>
      <c r="L224" s="110">
        <v>0.78749999999999998</v>
      </c>
      <c r="M224" s="112">
        <v>58</v>
      </c>
      <c r="N224" s="4"/>
      <c r="O224" s="4"/>
      <c r="P224" s="4"/>
    </row>
    <row r="225" spans="2:16" ht="14.1" customHeight="1">
      <c r="B225" s="113">
        <v>4851</v>
      </c>
      <c r="C225" s="122">
        <v>41548</v>
      </c>
      <c r="D225" s="120" t="s">
        <v>255</v>
      </c>
      <c r="E225" s="110">
        <v>0.71180555555555547</v>
      </c>
      <c r="F225" s="110">
        <v>0.79305555555555562</v>
      </c>
      <c r="G225" s="110">
        <v>0.72152777777777777</v>
      </c>
      <c r="H225" s="110">
        <v>0.72152777777777777</v>
      </c>
      <c r="I225" s="110">
        <v>0.7909722222222223</v>
      </c>
      <c r="J225" s="119" t="s">
        <v>524</v>
      </c>
      <c r="K225" s="112"/>
      <c r="L225" s="110">
        <v>0.78472222222222221</v>
      </c>
      <c r="M225" s="112">
        <v>55</v>
      </c>
      <c r="N225" s="4"/>
      <c r="O225" s="4"/>
      <c r="P225" s="4"/>
    </row>
    <row r="226" spans="2:16" ht="14.1" customHeight="1">
      <c r="B226" s="113">
        <v>8163</v>
      </c>
      <c r="C226" s="122">
        <v>41550</v>
      </c>
      <c r="D226" s="120" t="s">
        <v>282</v>
      </c>
      <c r="E226" s="110">
        <v>0.74305555555555547</v>
      </c>
      <c r="F226" s="110">
        <v>0.79305555555555562</v>
      </c>
      <c r="G226" s="110">
        <v>0.75138888888888899</v>
      </c>
      <c r="H226" s="110">
        <v>0.75416666666666676</v>
      </c>
      <c r="I226" s="110">
        <v>0.79722222222222217</v>
      </c>
      <c r="J226" s="119" t="s">
        <v>293</v>
      </c>
      <c r="K226" s="112"/>
      <c r="L226" s="110">
        <v>0.78194444444444444</v>
      </c>
      <c r="M226" s="112">
        <v>54</v>
      </c>
      <c r="N226" s="4"/>
      <c r="O226" s="4"/>
      <c r="P226" s="4"/>
    </row>
    <row r="227" spans="2:16" ht="14.1" customHeight="1">
      <c r="B227" s="113">
        <v>6980</v>
      </c>
      <c r="C227" s="122">
        <v>41551</v>
      </c>
      <c r="D227" s="120" t="s">
        <v>534</v>
      </c>
      <c r="E227" s="150">
        <v>0.71180555555555547</v>
      </c>
      <c r="F227" s="150">
        <v>0.8041666666666667</v>
      </c>
      <c r="G227" s="150">
        <v>0.73263888888888884</v>
      </c>
      <c r="H227" s="150">
        <v>0.76250000000000007</v>
      </c>
      <c r="I227" s="150">
        <v>0.79652777777777783</v>
      </c>
      <c r="J227" s="149" t="s">
        <v>387</v>
      </c>
      <c r="K227" s="151"/>
      <c r="L227" s="150">
        <v>0.78055555555555556</v>
      </c>
      <c r="M227" s="151">
        <v>55</v>
      </c>
      <c r="N227" s="4"/>
      <c r="O227" s="4"/>
      <c r="P227" s="4"/>
    </row>
    <row r="228" spans="2:16" ht="14.1" customHeight="1">
      <c r="B228" s="113">
        <v>1432</v>
      </c>
      <c r="C228" s="122">
        <v>41552</v>
      </c>
      <c r="D228" s="120" t="s">
        <v>282</v>
      </c>
      <c r="E228" s="150">
        <v>0.73819444444444438</v>
      </c>
      <c r="F228" s="150">
        <v>0.79999999999999993</v>
      </c>
      <c r="G228" s="150">
        <v>0.78194444444444444</v>
      </c>
      <c r="H228" s="150">
        <v>0.7909722222222223</v>
      </c>
      <c r="I228" s="150">
        <v>0.79583333333333339</v>
      </c>
      <c r="J228" s="149" t="s">
        <v>277</v>
      </c>
      <c r="K228" s="151"/>
      <c r="L228" s="150">
        <v>0.77916666666666667</v>
      </c>
      <c r="M228" s="151">
        <v>59</v>
      </c>
      <c r="N228" s="4"/>
      <c r="O228" s="4"/>
      <c r="P228" s="4"/>
    </row>
    <row r="229" spans="2:16" ht="14.1" customHeight="1">
      <c r="B229" s="113">
        <v>290</v>
      </c>
      <c r="C229" s="122">
        <v>41553</v>
      </c>
      <c r="D229" s="120" t="s">
        <v>282</v>
      </c>
      <c r="E229" s="150">
        <v>0.74305555555555547</v>
      </c>
      <c r="F229" s="150">
        <v>0.79583333333333339</v>
      </c>
      <c r="G229" s="150">
        <v>0.78194444444444444</v>
      </c>
      <c r="H229" s="150">
        <v>0.82916666666666661</v>
      </c>
      <c r="I229" s="150">
        <v>0.79236111111111107</v>
      </c>
      <c r="J229" s="149" t="s">
        <v>645</v>
      </c>
      <c r="K229" s="151"/>
      <c r="L229" s="150">
        <v>0.77777777777777779</v>
      </c>
      <c r="M229" s="151">
        <v>62</v>
      </c>
      <c r="N229" s="4"/>
      <c r="O229" s="4"/>
      <c r="P229" s="4"/>
    </row>
    <row r="230" spans="2:16" ht="14.1" customHeight="1" thickBot="1">
      <c r="B230" s="113">
        <f>SUM(B200:B229)</f>
        <v>137020</v>
      </c>
      <c r="C230" s="122"/>
      <c r="D230" s="120"/>
      <c r="E230" s="150"/>
      <c r="F230" s="150"/>
      <c r="G230" s="150"/>
      <c r="H230" s="150"/>
      <c r="I230" s="150"/>
      <c r="J230" s="149"/>
      <c r="K230" s="151"/>
      <c r="L230" s="150"/>
      <c r="M230" s="151"/>
      <c r="N230" s="4"/>
      <c r="O230" s="4"/>
      <c r="P230" s="4"/>
    </row>
    <row r="231" spans="2:16" ht="18" customHeight="1" thickBot="1">
      <c r="B231" s="290" t="s">
        <v>232</v>
      </c>
      <c r="C231" s="291"/>
      <c r="D231" s="292"/>
      <c r="E231" s="152"/>
      <c r="F231" s="150"/>
      <c r="G231" s="150"/>
      <c r="H231" s="150"/>
      <c r="I231" s="150"/>
      <c r="J231" s="148"/>
      <c r="K231" s="151"/>
      <c r="L231" s="150"/>
      <c r="M231" s="151"/>
      <c r="N231" s="4"/>
      <c r="O231" s="4"/>
      <c r="P231" s="4"/>
    </row>
    <row r="232" spans="2:16" ht="14.1" customHeight="1">
      <c r="B232" s="107">
        <v>50</v>
      </c>
      <c r="C232" s="108">
        <v>41516</v>
      </c>
      <c r="D232" s="118" t="s">
        <v>331</v>
      </c>
      <c r="E232" s="152">
        <v>0.78125</v>
      </c>
      <c r="F232" s="150">
        <v>0.84722222222222221</v>
      </c>
      <c r="G232" s="150">
        <v>0.78819444444444453</v>
      </c>
      <c r="H232" s="150">
        <v>0.81736111111111109</v>
      </c>
      <c r="I232" s="150">
        <v>0.84375</v>
      </c>
      <c r="J232" s="149" t="s">
        <v>94</v>
      </c>
      <c r="K232" s="151"/>
      <c r="L232" s="150">
        <v>0.82847222222222217</v>
      </c>
      <c r="M232" s="151"/>
      <c r="N232" s="4"/>
      <c r="O232" s="4"/>
      <c r="P232" s="4"/>
    </row>
    <row r="233" spans="2:16" ht="14.1" customHeight="1">
      <c r="B233" s="112">
        <v>60</v>
      </c>
      <c r="C233" s="116">
        <v>41525</v>
      </c>
      <c r="D233" s="119" t="s">
        <v>331</v>
      </c>
      <c r="E233" s="152">
        <v>0.80208333333333337</v>
      </c>
      <c r="F233" s="150">
        <v>0.84027777777777779</v>
      </c>
      <c r="G233" s="150">
        <v>0.80555555555555547</v>
      </c>
      <c r="H233" s="150">
        <v>0.81736111111111109</v>
      </c>
      <c r="I233" s="150">
        <v>0.8354166666666667</v>
      </c>
      <c r="J233" s="149" t="s">
        <v>112</v>
      </c>
      <c r="K233" s="151"/>
      <c r="L233" s="150">
        <v>0.81736111111111109</v>
      </c>
      <c r="M233" s="151">
        <v>69</v>
      </c>
      <c r="N233" s="4"/>
      <c r="O233" s="4"/>
      <c r="P233" s="4"/>
    </row>
    <row r="234" spans="2:16" ht="14.1" customHeight="1" thickBot="1">
      <c r="B234" s="112">
        <v>110</v>
      </c>
      <c r="C234" s="116"/>
      <c r="D234" s="119"/>
      <c r="E234" s="152"/>
      <c r="F234" s="150"/>
      <c r="G234" s="150"/>
      <c r="H234" s="150"/>
      <c r="I234" s="150"/>
      <c r="J234" s="149"/>
      <c r="K234" s="151"/>
      <c r="L234" s="150"/>
      <c r="M234" s="151"/>
      <c r="N234" s="4"/>
      <c r="O234" s="4"/>
      <c r="P234" s="4"/>
    </row>
    <row r="235" spans="2:16" ht="18" customHeight="1" thickBot="1">
      <c r="B235" s="290" t="s">
        <v>138</v>
      </c>
      <c r="C235" s="291"/>
      <c r="D235" s="292"/>
      <c r="E235" s="150"/>
      <c r="F235" s="151"/>
      <c r="G235" s="151"/>
      <c r="H235" s="151"/>
      <c r="I235" s="150"/>
      <c r="J235" s="148"/>
      <c r="K235" s="151"/>
      <c r="L235" s="151"/>
      <c r="M235" s="151"/>
      <c r="N235" s="4"/>
      <c r="O235" s="4"/>
      <c r="P235" s="4"/>
    </row>
    <row r="236" spans="2:16" ht="14.1" customHeight="1">
      <c r="B236" s="107">
        <v>0</v>
      </c>
      <c r="C236" s="108">
        <v>41525</v>
      </c>
      <c r="D236" s="118" t="s">
        <v>137</v>
      </c>
      <c r="E236" s="150"/>
      <c r="F236" s="151"/>
      <c r="G236" s="151" t="s">
        <v>156</v>
      </c>
      <c r="H236" s="151" t="s">
        <v>26</v>
      </c>
      <c r="I236" s="150" t="s">
        <v>26</v>
      </c>
      <c r="J236" s="149"/>
      <c r="K236" s="151"/>
      <c r="L236" s="151"/>
      <c r="M236" s="151"/>
      <c r="N236" s="4"/>
      <c r="O236" s="4"/>
      <c r="P236" s="4"/>
    </row>
    <row r="237" spans="2:16" ht="14.1" customHeight="1">
      <c r="B237" s="107">
        <v>0</v>
      </c>
      <c r="C237" s="108">
        <v>41544</v>
      </c>
      <c r="D237" s="118" t="s">
        <v>601</v>
      </c>
      <c r="E237" s="150"/>
      <c r="F237" s="151"/>
      <c r="G237" s="151" t="s">
        <v>251</v>
      </c>
      <c r="H237" s="151" t="s">
        <v>251</v>
      </c>
      <c r="I237" s="150" t="s">
        <v>251</v>
      </c>
      <c r="J237" s="149"/>
      <c r="K237" s="151"/>
      <c r="L237" s="151"/>
      <c r="M237" s="151"/>
      <c r="N237" s="4"/>
      <c r="O237" s="4"/>
      <c r="P237" s="4"/>
    </row>
    <row r="238" spans="2:16" ht="14.1" customHeight="1" thickBot="1">
      <c r="B238" s="107">
        <v>0</v>
      </c>
      <c r="C238" s="108"/>
      <c r="D238" s="118"/>
      <c r="E238" s="150"/>
      <c r="F238" s="151"/>
      <c r="G238" s="151"/>
      <c r="H238" s="151"/>
      <c r="I238" s="150"/>
      <c r="J238" s="149"/>
      <c r="K238" s="151"/>
      <c r="L238" s="151"/>
      <c r="M238" s="151"/>
      <c r="N238" s="4"/>
      <c r="O238" s="4"/>
      <c r="P238" s="4"/>
    </row>
    <row r="239" spans="2:16" ht="18" customHeight="1" thickBot="1">
      <c r="B239" s="290" t="s">
        <v>581</v>
      </c>
      <c r="C239" s="291"/>
      <c r="D239" s="292"/>
      <c r="E239" s="150"/>
      <c r="F239" s="151"/>
      <c r="G239" s="151"/>
      <c r="H239" s="151"/>
      <c r="I239" s="150"/>
      <c r="J239" s="149"/>
      <c r="K239" s="151"/>
      <c r="L239" s="151"/>
      <c r="M239" s="151"/>
      <c r="N239" s="4"/>
      <c r="O239" s="4"/>
      <c r="P239" s="4"/>
    </row>
    <row r="240" spans="2:16" ht="12.95" customHeight="1">
      <c r="B240" s="107">
        <v>1000</v>
      </c>
      <c r="C240" s="108">
        <v>41540</v>
      </c>
      <c r="D240" s="118" t="s">
        <v>582</v>
      </c>
      <c r="E240" s="150"/>
      <c r="F240" s="151"/>
      <c r="G240" s="151"/>
      <c r="H240" s="151"/>
      <c r="I240" s="150"/>
      <c r="J240" s="149"/>
      <c r="K240" s="151"/>
      <c r="L240" s="151"/>
      <c r="M240" s="151"/>
      <c r="N240" s="4"/>
      <c r="O240" s="4"/>
      <c r="P240" s="4"/>
    </row>
    <row r="241" spans="2:16" ht="12.95" customHeight="1">
      <c r="B241" s="107">
        <v>1000</v>
      </c>
      <c r="C241" s="108">
        <v>41541</v>
      </c>
      <c r="D241" s="118" t="s">
        <v>582</v>
      </c>
      <c r="E241" s="150"/>
      <c r="F241" s="151"/>
      <c r="G241" s="151"/>
      <c r="H241" s="151"/>
      <c r="I241" s="150"/>
      <c r="J241" s="149"/>
      <c r="K241" s="151"/>
      <c r="L241" s="151"/>
      <c r="M241" s="151"/>
      <c r="N241" s="4"/>
      <c r="O241" s="4"/>
      <c r="P241" s="4"/>
    </row>
    <row r="242" spans="2:16" ht="14.1" customHeight="1" thickBot="1">
      <c r="B242" s="112">
        <v>2000</v>
      </c>
      <c r="C242" s="116"/>
      <c r="D242" s="119"/>
      <c r="E242" s="150"/>
      <c r="F242" s="151"/>
      <c r="G242" s="151" t="s">
        <v>149</v>
      </c>
      <c r="H242" s="151" t="s">
        <v>219</v>
      </c>
      <c r="I242" s="150" t="s">
        <v>20</v>
      </c>
      <c r="J242" s="149"/>
      <c r="K242" s="151"/>
      <c r="L242" s="151"/>
      <c r="M242" s="151"/>
      <c r="N242" s="4"/>
      <c r="O242" s="4"/>
      <c r="P242" s="4"/>
    </row>
    <row r="243" spans="2:16" ht="18" customHeight="1" thickBot="1">
      <c r="B243" s="269" t="s">
        <v>264</v>
      </c>
      <c r="C243" s="270"/>
      <c r="D243" s="271"/>
      <c r="E243" s="150"/>
      <c r="F243" s="151"/>
      <c r="G243" s="151"/>
      <c r="H243" s="151"/>
      <c r="I243" s="150"/>
      <c r="J243" s="149"/>
      <c r="K243" s="151"/>
      <c r="L243" s="151"/>
      <c r="M243" s="151"/>
      <c r="N243" s="4"/>
      <c r="O243" s="4"/>
      <c r="P243" s="4"/>
    </row>
    <row r="244" spans="2:16" ht="18" customHeight="1">
      <c r="B244" s="113">
        <v>60</v>
      </c>
      <c r="C244" s="114">
        <v>41508</v>
      </c>
      <c r="D244" s="120" t="s">
        <v>265</v>
      </c>
      <c r="E244" s="150">
        <v>0.75</v>
      </c>
      <c r="F244" s="150">
        <v>0.84375</v>
      </c>
      <c r="G244" s="150">
        <v>0.75</v>
      </c>
      <c r="H244" s="150">
        <v>0.81944444444444453</v>
      </c>
      <c r="I244" s="150">
        <v>0.83680555555555547</v>
      </c>
      <c r="J244" s="149" t="s">
        <v>263</v>
      </c>
      <c r="K244" s="151"/>
      <c r="L244" s="151"/>
      <c r="M244" s="151"/>
      <c r="N244" s="4"/>
      <c r="O244" s="4"/>
      <c r="P244" s="4"/>
    </row>
    <row r="245" spans="2:16" ht="14.1" customHeight="1" thickBot="1">
      <c r="B245" s="113">
        <v>60</v>
      </c>
      <c r="C245" s="114"/>
      <c r="D245" s="120"/>
      <c r="E245" s="150"/>
      <c r="F245" s="150"/>
      <c r="G245" s="150"/>
      <c r="H245" s="150"/>
      <c r="I245" s="150"/>
      <c r="J245" s="149"/>
      <c r="K245" s="151"/>
      <c r="L245" s="151"/>
      <c r="M245" s="151"/>
      <c r="N245" s="4"/>
      <c r="O245" s="4"/>
      <c r="P245" s="4"/>
    </row>
    <row r="246" spans="2:16" ht="18" customHeight="1" thickBot="1">
      <c r="B246" s="266" t="s">
        <v>455</v>
      </c>
      <c r="C246" s="267"/>
      <c r="D246" s="268"/>
      <c r="E246" s="150"/>
      <c r="F246" s="150"/>
      <c r="G246" s="150"/>
      <c r="H246" s="150"/>
      <c r="I246" s="150"/>
      <c r="J246" s="149"/>
      <c r="K246" s="151"/>
      <c r="L246" s="151"/>
      <c r="M246" s="151"/>
      <c r="N246" s="4"/>
      <c r="O246" s="4"/>
      <c r="P246" s="4"/>
    </row>
    <row r="247" spans="2:16" ht="18" customHeight="1">
      <c r="B247" s="107">
        <v>350</v>
      </c>
      <c r="C247" s="108">
        <v>41519</v>
      </c>
      <c r="D247" s="118" t="s">
        <v>456</v>
      </c>
      <c r="E247" s="152"/>
      <c r="F247" s="150"/>
      <c r="G247" s="150"/>
      <c r="H247" s="150">
        <v>0.82291666666666663</v>
      </c>
      <c r="I247" s="150">
        <v>0.82986111111111116</v>
      </c>
      <c r="J247" s="149"/>
      <c r="K247" s="151"/>
      <c r="L247" s="151"/>
      <c r="M247" s="151"/>
      <c r="N247" s="4"/>
      <c r="O247" s="4"/>
      <c r="P247" s="4"/>
    </row>
    <row r="248" spans="2:16" ht="14.1" customHeight="1">
      <c r="B248" s="112">
        <v>6</v>
      </c>
      <c r="C248" s="116">
        <v>41529</v>
      </c>
      <c r="D248" s="119" t="s">
        <v>456</v>
      </c>
      <c r="E248" s="152">
        <v>0.80555555555555547</v>
      </c>
      <c r="F248" s="150">
        <v>0.82638888888888884</v>
      </c>
      <c r="G248" s="150">
        <v>0.80694444444444446</v>
      </c>
      <c r="H248" s="150">
        <v>0.81041666666666667</v>
      </c>
      <c r="I248" s="150">
        <v>0.82291666666666663</v>
      </c>
      <c r="J248" s="149" t="s">
        <v>112</v>
      </c>
      <c r="K248" s="151"/>
      <c r="L248" s="150">
        <v>0.80694444444444446</v>
      </c>
      <c r="M248" s="151">
        <v>86</v>
      </c>
      <c r="N248" s="4"/>
      <c r="O248" s="4"/>
      <c r="P248" s="4"/>
    </row>
    <row r="249" spans="2:16" ht="14.1" customHeight="1">
      <c r="B249" s="112">
        <v>1</v>
      </c>
      <c r="C249" s="116">
        <v>41533</v>
      </c>
      <c r="D249" s="119" t="s">
        <v>456</v>
      </c>
      <c r="E249" s="152">
        <v>0.78749999999999998</v>
      </c>
      <c r="F249" s="150">
        <v>0.82500000000000007</v>
      </c>
      <c r="G249" s="150">
        <v>0.8125</v>
      </c>
      <c r="H249" s="150" t="s">
        <v>251</v>
      </c>
      <c r="I249" s="150" t="s">
        <v>251</v>
      </c>
      <c r="J249" s="149" t="s">
        <v>334</v>
      </c>
      <c r="K249" s="151"/>
      <c r="L249" s="151"/>
      <c r="M249" s="151"/>
      <c r="N249" s="4"/>
      <c r="O249" s="4"/>
      <c r="P249" s="4"/>
    </row>
    <row r="250" spans="2:16" ht="14.1" customHeight="1" thickBot="1">
      <c r="B250" s="112">
        <v>357</v>
      </c>
      <c r="C250" s="116"/>
      <c r="D250" s="119"/>
      <c r="E250" s="152"/>
      <c r="F250" s="150"/>
      <c r="G250" s="150"/>
      <c r="H250" s="150"/>
      <c r="I250" s="150"/>
      <c r="J250" s="149"/>
      <c r="K250" s="151"/>
      <c r="L250" s="151"/>
      <c r="M250" s="151"/>
      <c r="N250" s="4"/>
      <c r="O250" s="4"/>
      <c r="P250" s="4"/>
    </row>
    <row r="251" spans="2:16" ht="18" customHeight="1" thickBot="1">
      <c r="B251" s="266" t="s">
        <v>406</v>
      </c>
      <c r="C251" s="267"/>
      <c r="D251" s="268"/>
      <c r="E251" s="152"/>
      <c r="F251" s="150"/>
      <c r="G251" s="150"/>
      <c r="H251" s="150"/>
      <c r="I251" s="150"/>
      <c r="J251" s="149"/>
      <c r="K251" s="151"/>
      <c r="L251" s="151"/>
      <c r="M251" s="151"/>
      <c r="N251" s="4"/>
      <c r="O251" s="4"/>
      <c r="P251" s="4"/>
    </row>
    <row r="252" spans="2:16" ht="14.1" customHeight="1">
      <c r="B252" s="107">
        <v>0</v>
      </c>
      <c r="C252" s="108">
        <v>41519</v>
      </c>
      <c r="D252" s="118" t="s">
        <v>456</v>
      </c>
      <c r="E252" s="150"/>
      <c r="F252" s="150"/>
      <c r="G252" s="150" t="s">
        <v>251</v>
      </c>
      <c r="H252" s="150" t="s">
        <v>251</v>
      </c>
      <c r="I252" s="150" t="s">
        <v>251</v>
      </c>
      <c r="J252" s="149"/>
      <c r="K252" s="151"/>
      <c r="L252" s="150"/>
      <c r="M252" s="151"/>
      <c r="N252" s="4"/>
      <c r="O252" s="4"/>
      <c r="P252" s="4"/>
    </row>
    <row r="253" spans="2:16" ht="14.1" customHeight="1">
      <c r="B253" s="112">
        <v>32</v>
      </c>
      <c r="C253" s="116">
        <v>41524</v>
      </c>
      <c r="D253" s="119" t="s">
        <v>407</v>
      </c>
      <c r="E253" s="150">
        <v>0.80902777777777779</v>
      </c>
      <c r="F253" s="150">
        <v>0.83333333333333337</v>
      </c>
      <c r="G253" s="150">
        <v>0.81388888888888899</v>
      </c>
      <c r="H253" s="150">
        <v>0.81597222222222221</v>
      </c>
      <c r="I253" s="150">
        <v>0.81736111111111109</v>
      </c>
      <c r="J253" s="149" t="s">
        <v>261</v>
      </c>
      <c r="K253" s="151"/>
      <c r="L253" s="150">
        <v>0.80555555555555547</v>
      </c>
      <c r="M253" s="151">
        <v>70</v>
      </c>
      <c r="N253" s="4"/>
      <c r="O253" s="4"/>
      <c r="P253" s="4"/>
    </row>
    <row r="254" spans="2:16" ht="14.1" customHeight="1" thickBot="1">
      <c r="B254" s="112">
        <v>32</v>
      </c>
      <c r="C254" s="116"/>
      <c r="D254" s="119"/>
      <c r="E254" s="150"/>
      <c r="F254" s="150"/>
      <c r="G254" s="150"/>
      <c r="H254" s="150"/>
      <c r="I254" s="150"/>
      <c r="J254" s="149"/>
      <c r="K254" s="151"/>
      <c r="L254" s="150"/>
      <c r="M254" s="151"/>
      <c r="N254" s="4"/>
      <c r="O254" s="4"/>
      <c r="P254" s="4"/>
    </row>
    <row r="255" spans="2:16" ht="18" customHeight="1" thickBot="1">
      <c r="B255" s="266" t="s">
        <v>427</v>
      </c>
      <c r="C255" s="267"/>
      <c r="D255" s="268"/>
      <c r="E255" s="150"/>
      <c r="F255" s="151"/>
      <c r="G255" s="151"/>
      <c r="H255" s="151"/>
      <c r="I255" s="150"/>
      <c r="J255" s="149"/>
      <c r="K255" s="151"/>
      <c r="L255" s="151"/>
      <c r="M255" s="151"/>
      <c r="N255" s="4"/>
      <c r="O255" s="4"/>
      <c r="P255" s="4"/>
    </row>
    <row r="256" spans="2:16" ht="14.1" customHeight="1">
      <c r="B256" s="113">
        <v>0</v>
      </c>
      <c r="C256" s="114">
        <v>41531</v>
      </c>
      <c r="D256" s="120" t="s">
        <v>479</v>
      </c>
      <c r="E256" s="150"/>
      <c r="F256" s="150"/>
      <c r="G256" s="150"/>
      <c r="H256" s="150"/>
      <c r="I256" s="150"/>
      <c r="J256" s="149"/>
      <c r="K256" s="151"/>
      <c r="L256" s="151"/>
      <c r="M256" s="151"/>
      <c r="N256" s="4"/>
      <c r="O256" s="4"/>
      <c r="P256" s="4"/>
    </row>
    <row r="257" spans="2:16" ht="14.1" customHeight="1" thickBot="1">
      <c r="B257" s="113">
        <v>0</v>
      </c>
      <c r="C257" s="114"/>
      <c r="D257" s="120"/>
      <c r="E257" s="150"/>
      <c r="F257" s="151"/>
      <c r="G257" s="151"/>
      <c r="H257" s="151"/>
      <c r="I257" s="150"/>
      <c r="J257" s="149"/>
      <c r="K257" s="151"/>
      <c r="L257" s="151"/>
      <c r="M257" s="151"/>
      <c r="N257" s="4"/>
      <c r="O257" s="4"/>
      <c r="P257" s="4"/>
    </row>
    <row r="258" spans="2:16" ht="18" customHeight="1" thickBot="1">
      <c r="B258" s="266" t="s">
        <v>426</v>
      </c>
      <c r="C258" s="267"/>
      <c r="D258" s="268"/>
      <c r="E258" s="150"/>
      <c r="F258" s="151"/>
      <c r="G258" s="151"/>
      <c r="H258" s="151"/>
      <c r="I258" s="150"/>
      <c r="J258" s="148"/>
      <c r="K258" s="151"/>
      <c r="L258" s="151"/>
      <c r="M258" s="151"/>
      <c r="N258" s="4"/>
      <c r="O258" s="4"/>
      <c r="P258" s="4"/>
    </row>
    <row r="259" spans="2:16" ht="14.1" customHeight="1">
      <c r="B259" s="107">
        <v>0</v>
      </c>
      <c r="C259" s="108">
        <v>41524</v>
      </c>
      <c r="D259" s="118" t="s">
        <v>424</v>
      </c>
      <c r="E259" s="150">
        <v>0.79861111111111116</v>
      </c>
      <c r="F259" s="150">
        <v>0.83680555555555547</v>
      </c>
      <c r="G259" s="150">
        <v>0.81944444444444453</v>
      </c>
      <c r="H259" s="150" t="s">
        <v>251</v>
      </c>
      <c r="I259" s="150" t="s">
        <v>251</v>
      </c>
      <c r="J259" s="149" t="s">
        <v>278</v>
      </c>
      <c r="K259" s="151" t="s">
        <v>425</v>
      </c>
      <c r="L259" s="151"/>
      <c r="M259" s="151"/>
      <c r="N259" s="4"/>
      <c r="O259" s="4"/>
      <c r="P259" s="4"/>
    </row>
    <row r="260" spans="2:16" ht="14.1" customHeight="1">
      <c r="B260" s="107">
        <v>42</v>
      </c>
      <c r="C260" s="108">
        <v>41532</v>
      </c>
      <c r="D260" s="118" t="s">
        <v>70</v>
      </c>
      <c r="E260" s="150">
        <v>0.78819444444444398</v>
      </c>
      <c r="F260" s="150">
        <v>0.82986111111111105</v>
      </c>
      <c r="G260" s="151"/>
      <c r="H260" s="151"/>
      <c r="I260" s="150"/>
      <c r="J260" s="149" t="s">
        <v>94</v>
      </c>
      <c r="K260" s="151"/>
      <c r="L260" s="151"/>
      <c r="M260" s="151"/>
      <c r="N260" s="4"/>
      <c r="O260" s="4"/>
      <c r="P260" s="4"/>
    </row>
    <row r="261" spans="2:16" ht="14.1" customHeight="1" thickBot="1">
      <c r="B261" s="107">
        <v>42</v>
      </c>
      <c r="C261" s="108"/>
      <c r="D261" s="118"/>
      <c r="E261" s="150"/>
      <c r="F261" s="150"/>
      <c r="G261" s="151"/>
      <c r="H261" s="151"/>
      <c r="I261" s="150"/>
      <c r="J261" s="149"/>
      <c r="K261" s="151"/>
      <c r="L261" s="151"/>
      <c r="M261" s="151"/>
      <c r="N261" s="4"/>
      <c r="O261" s="4"/>
      <c r="P261" s="4"/>
    </row>
    <row r="262" spans="2:16" ht="18" customHeight="1" thickBot="1">
      <c r="B262" s="290" t="s">
        <v>69</v>
      </c>
      <c r="C262" s="291"/>
      <c r="D262" s="292"/>
      <c r="E262" s="150"/>
      <c r="F262" s="151"/>
      <c r="G262" s="151"/>
      <c r="H262" s="151"/>
      <c r="I262" s="150"/>
      <c r="J262" s="148"/>
      <c r="K262" s="151"/>
      <c r="L262" s="151"/>
      <c r="M262" s="151"/>
      <c r="N262" s="4"/>
      <c r="O262" s="4"/>
      <c r="P262" s="4"/>
    </row>
    <row r="263" spans="2:16" ht="18" customHeight="1">
      <c r="B263" s="107">
        <v>100</v>
      </c>
      <c r="C263" s="108">
        <v>41513</v>
      </c>
      <c r="D263" s="109" t="s">
        <v>196</v>
      </c>
      <c r="E263" s="150"/>
      <c r="F263" s="150"/>
      <c r="G263" s="150"/>
      <c r="H263" s="150"/>
      <c r="I263" s="150"/>
      <c r="J263" s="148"/>
      <c r="K263" s="151"/>
      <c r="L263" s="150"/>
      <c r="M263" s="151"/>
      <c r="N263" s="4"/>
      <c r="O263" s="4"/>
      <c r="P263" s="4"/>
    </row>
    <row r="264" spans="2:16" ht="14.1" customHeight="1">
      <c r="B264" s="112">
        <v>22</v>
      </c>
      <c r="C264" s="122">
        <v>41524</v>
      </c>
      <c r="D264" s="111" t="s">
        <v>66</v>
      </c>
      <c r="E264" s="150"/>
      <c r="F264" s="151"/>
      <c r="G264" s="151"/>
      <c r="H264" s="151"/>
      <c r="I264" s="150"/>
      <c r="J264" s="148"/>
      <c r="K264" s="151"/>
      <c r="L264" s="150"/>
      <c r="M264" s="151"/>
      <c r="N264" s="4"/>
      <c r="O264" s="4"/>
      <c r="P264" s="4"/>
    </row>
    <row r="265" spans="2:16" ht="14.1" customHeight="1">
      <c r="B265" s="113">
        <v>0</v>
      </c>
      <c r="C265" s="122">
        <v>41531</v>
      </c>
      <c r="D265" s="115" t="s">
        <v>479</v>
      </c>
      <c r="E265" s="150"/>
      <c r="F265" s="151"/>
      <c r="G265" s="151"/>
      <c r="H265" s="151"/>
      <c r="I265" s="150"/>
      <c r="J265" s="148"/>
      <c r="K265" s="151"/>
      <c r="L265" s="150"/>
      <c r="M265" s="151"/>
      <c r="N265" s="4"/>
      <c r="O265" s="4"/>
      <c r="P265" s="4"/>
    </row>
    <row r="266" spans="2:16" ht="14.1" customHeight="1" thickBot="1">
      <c r="B266" s="113">
        <v>122</v>
      </c>
      <c r="C266" s="122"/>
      <c r="D266" s="115"/>
      <c r="E266" s="150"/>
      <c r="F266" s="151"/>
      <c r="G266" s="151"/>
      <c r="H266" s="151"/>
      <c r="I266" s="150"/>
      <c r="J266" s="148"/>
      <c r="K266" s="151"/>
      <c r="L266" s="150"/>
      <c r="M266" s="151"/>
      <c r="N266" s="4"/>
      <c r="O266" s="4"/>
      <c r="P266" s="4"/>
    </row>
    <row r="267" spans="2:16" ht="15" customHeight="1" thickBot="1">
      <c r="B267" s="299" t="s">
        <v>654</v>
      </c>
      <c r="C267" s="300"/>
      <c r="D267" s="301"/>
      <c r="E267" s="153"/>
      <c r="F267" s="151"/>
      <c r="G267" s="151"/>
      <c r="H267" s="151"/>
      <c r="I267" s="150"/>
      <c r="J267" s="148"/>
      <c r="K267" s="151"/>
      <c r="L267" s="151"/>
      <c r="M267" s="151"/>
      <c r="N267" s="4"/>
      <c r="O267" s="4"/>
      <c r="P267" s="4"/>
    </row>
    <row r="268" spans="2:16" ht="17.100000000000001" customHeight="1" thickTop="1" thickBot="1">
      <c r="B268" s="302" t="s">
        <v>239</v>
      </c>
      <c r="C268" s="303"/>
      <c r="D268" s="304"/>
      <c r="E268" s="190"/>
      <c r="F268" s="191"/>
      <c r="G268" s="191"/>
      <c r="H268" s="191"/>
      <c r="I268" s="190"/>
      <c r="J268" s="192"/>
      <c r="K268" s="191"/>
      <c r="L268" s="191"/>
      <c r="M268" s="191"/>
      <c r="N268" s="4"/>
      <c r="O268" s="4"/>
      <c r="P268" s="4"/>
    </row>
    <row r="269" spans="2:16" ht="20.100000000000001" customHeight="1" thickBot="1">
      <c r="B269" s="293" t="s">
        <v>60</v>
      </c>
      <c r="C269" s="294"/>
      <c r="D269" s="295"/>
      <c r="E269" s="73"/>
      <c r="F269" s="75"/>
      <c r="G269" s="75"/>
      <c r="H269" s="75"/>
      <c r="I269" s="73"/>
      <c r="J269" s="74"/>
      <c r="K269" s="75"/>
      <c r="L269" s="75"/>
      <c r="M269" s="75"/>
      <c r="N269" s="4"/>
      <c r="O269" s="4"/>
      <c r="P269" s="4"/>
    </row>
    <row r="270" spans="2:16" ht="14.1" customHeight="1">
      <c r="B270" s="81">
        <v>0</v>
      </c>
      <c r="C270" s="82">
        <v>41525</v>
      </c>
      <c r="D270" s="90" t="s">
        <v>122</v>
      </c>
      <c r="E270" s="73">
        <v>0.80208333333333337</v>
      </c>
      <c r="F270" s="73">
        <v>0.83680555555555547</v>
      </c>
      <c r="G270" s="73">
        <v>0.81666666666666676</v>
      </c>
      <c r="H270" s="73" t="s">
        <v>145</v>
      </c>
      <c r="I270" s="73" t="s">
        <v>26</v>
      </c>
      <c r="J270" s="99" t="s">
        <v>120</v>
      </c>
      <c r="K270" s="75"/>
      <c r="L270" s="73">
        <v>0.81666666666666676</v>
      </c>
      <c r="M270" s="75">
        <v>63</v>
      </c>
      <c r="N270" s="4"/>
      <c r="O270" s="4"/>
      <c r="P270" s="4"/>
    </row>
    <row r="271" spans="2:16" ht="14.1" customHeight="1" thickBot="1">
      <c r="B271" s="76">
        <v>0</v>
      </c>
      <c r="C271" s="77"/>
      <c r="D271" s="103"/>
      <c r="E271" s="73"/>
      <c r="F271" s="73"/>
      <c r="G271" s="73"/>
      <c r="H271" s="73"/>
      <c r="I271" s="73"/>
      <c r="J271" s="99"/>
      <c r="K271" s="75"/>
      <c r="L271" s="73"/>
      <c r="M271" s="75"/>
      <c r="N271" s="4"/>
      <c r="O271" s="4"/>
      <c r="P271" s="4"/>
    </row>
    <row r="272" spans="2:16" ht="18" customHeight="1" thickBot="1">
      <c r="B272" s="293" t="s">
        <v>78</v>
      </c>
      <c r="C272" s="294"/>
      <c r="D272" s="295"/>
      <c r="E272" s="72"/>
      <c r="F272" s="73"/>
      <c r="G272" s="73"/>
      <c r="H272" s="73"/>
      <c r="I272" s="73"/>
      <c r="J272" s="74"/>
      <c r="K272" s="75"/>
      <c r="L272" s="73"/>
      <c r="M272" s="75"/>
      <c r="N272" s="4"/>
      <c r="O272" s="4"/>
      <c r="P272" s="4"/>
    </row>
    <row r="273" spans="2:16" ht="14.1" customHeight="1">
      <c r="B273" s="81">
        <v>957</v>
      </c>
      <c r="C273" s="89">
        <v>41524</v>
      </c>
      <c r="D273" s="98" t="s">
        <v>16</v>
      </c>
      <c r="E273" s="72">
        <v>0.79861111111111116</v>
      </c>
      <c r="F273" s="73">
        <v>0.84513888888888899</v>
      </c>
      <c r="G273" s="73">
        <v>0.79861111111111116</v>
      </c>
      <c r="H273" s="73">
        <v>0.8256944444444444</v>
      </c>
      <c r="I273" s="73">
        <v>0.84236111111111101</v>
      </c>
      <c r="J273" s="104" t="s">
        <v>112</v>
      </c>
      <c r="K273" s="75"/>
      <c r="L273" s="73">
        <v>0.81805555555555554</v>
      </c>
      <c r="M273" s="75">
        <v>75</v>
      </c>
      <c r="N273" s="4"/>
      <c r="O273" s="4"/>
      <c r="P273" s="4"/>
    </row>
    <row r="274" spans="2:16" ht="14.1" customHeight="1">
      <c r="B274" s="75">
        <v>1230</v>
      </c>
      <c r="C274" s="86">
        <v>41532</v>
      </c>
      <c r="D274" s="104" t="s">
        <v>144</v>
      </c>
      <c r="E274" s="72">
        <v>0.78402777777777777</v>
      </c>
      <c r="F274" s="73">
        <v>0.82152777777777775</v>
      </c>
      <c r="G274" s="73">
        <v>0.78402777777777777</v>
      </c>
      <c r="H274" s="73">
        <v>0.78888888888888886</v>
      </c>
      <c r="I274" s="73">
        <v>0.81874999999999998</v>
      </c>
      <c r="J274" s="105" t="s">
        <v>487</v>
      </c>
      <c r="K274" s="75"/>
      <c r="L274" s="73">
        <v>0.80694444444444446</v>
      </c>
      <c r="M274" s="75">
        <v>63</v>
      </c>
      <c r="N274" s="4"/>
      <c r="O274" s="4"/>
      <c r="P274" s="4"/>
    </row>
    <row r="275" spans="2:16" ht="14.1" customHeight="1">
      <c r="B275" s="76">
        <v>1261</v>
      </c>
      <c r="C275" s="77">
        <v>41536</v>
      </c>
      <c r="D275" s="106" t="s">
        <v>530</v>
      </c>
      <c r="E275" s="72">
        <v>0.77777777777777779</v>
      </c>
      <c r="F275" s="73">
        <v>0.82916666666666661</v>
      </c>
      <c r="G275" s="73">
        <v>0.77777777777777779</v>
      </c>
      <c r="H275" s="73">
        <v>0.81111111111111101</v>
      </c>
      <c r="I275" s="73">
        <v>0.8222222222222223</v>
      </c>
      <c r="J275" s="105" t="s">
        <v>112</v>
      </c>
      <c r="K275" s="75"/>
      <c r="L275" s="73">
        <v>0.80347222222222225</v>
      </c>
      <c r="M275" s="75">
        <v>62</v>
      </c>
      <c r="N275" s="4"/>
      <c r="O275" s="4"/>
      <c r="P275" s="4"/>
    </row>
    <row r="276" spans="2:16" ht="14.1" customHeight="1">
      <c r="B276" s="76">
        <v>848</v>
      </c>
      <c r="C276" s="77">
        <v>41538</v>
      </c>
      <c r="D276" s="106" t="s">
        <v>181</v>
      </c>
      <c r="E276" s="72">
        <v>0.76527777777777783</v>
      </c>
      <c r="F276" s="73">
        <v>0.81944444444444453</v>
      </c>
      <c r="G276" s="73">
        <v>0.77638888888888891</v>
      </c>
      <c r="H276" s="73">
        <v>0.80555555555555547</v>
      </c>
      <c r="I276" s="73">
        <v>0.81458333333333333</v>
      </c>
      <c r="J276" s="104" t="s">
        <v>312</v>
      </c>
      <c r="K276" s="75"/>
      <c r="L276" s="73"/>
      <c r="M276" s="75">
        <v>61</v>
      </c>
      <c r="N276" s="4"/>
      <c r="O276" s="4"/>
      <c r="P276" s="4"/>
    </row>
    <row r="277" spans="2:16" ht="14.1" customHeight="1">
      <c r="B277" s="76">
        <v>1040</v>
      </c>
      <c r="C277" s="77">
        <v>41544</v>
      </c>
      <c r="D277" s="106" t="s">
        <v>530</v>
      </c>
      <c r="E277" s="72">
        <v>0.79305555555555562</v>
      </c>
      <c r="F277" s="73">
        <v>0.81597222222222221</v>
      </c>
      <c r="G277" s="73">
        <v>0.79305555555555562</v>
      </c>
      <c r="H277" s="73">
        <v>0.79791666666666661</v>
      </c>
      <c r="I277" s="73">
        <v>0.80902777777777779</v>
      </c>
      <c r="J277" s="104" t="s">
        <v>304</v>
      </c>
      <c r="K277" s="75"/>
      <c r="L277" s="73">
        <v>0.79166666666666663</v>
      </c>
      <c r="M277" s="75">
        <v>55</v>
      </c>
      <c r="N277" s="4"/>
      <c r="O277" s="4"/>
      <c r="P277" s="4"/>
    </row>
    <row r="278" spans="2:16" ht="14.1" customHeight="1">
      <c r="B278" s="76">
        <v>83</v>
      </c>
      <c r="C278" s="77">
        <v>41545</v>
      </c>
      <c r="D278" s="106" t="s">
        <v>611</v>
      </c>
      <c r="E278" s="72">
        <v>0.76874999999999993</v>
      </c>
      <c r="F278" s="73">
        <v>0.79861111111111116</v>
      </c>
      <c r="G278" s="73">
        <v>0.76874999999999993</v>
      </c>
      <c r="H278" s="73">
        <v>0.76874999999999993</v>
      </c>
      <c r="I278" s="73">
        <v>0.78333333333333333</v>
      </c>
      <c r="J278" s="104" t="s">
        <v>499</v>
      </c>
      <c r="K278" s="75"/>
      <c r="L278" s="73">
        <v>0.7895833333333333</v>
      </c>
      <c r="M278" s="75">
        <v>67</v>
      </c>
      <c r="N278" s="4"/>
      <c r="O278" s="4"/>
      <c r="P278" s="4"/>
    </row>
    <row r="279" spans="2:16" ht="14.1" customHeight="1">
      <c r="B279" s="76">
        <v>90</v>
      </c>
      <c r="C279" s="77">
        <v>41552</v>
      </c>
      <c r="D279" s="106" t="s">
        <v>611</v>
      </c>
      <c r="E279" s="72">
        <v>0.75902777777777775</v>
      </c>
      <c r="F279" s="73">
        <v>0.80069444444444438</v>
      </c>
      <c r="G279" s="73">
        <v>0.77708333333333324</v>
      </c>
      <c r="H279" s="73">
        <v>0.77708333333333324</v>
      </c>
      <c r="I279" s="73">
        <v>0.79513888888888884</v>
      </c>
      <c r="J279" s="104" t="s">
        <v>304</v>
      </c>
      <c r="K279" s="75"/>
      <c r="L279" s="73">
        <v>0.77986111111111101</v>
      </c>
      <c r="M279" s="75">
        <v>59</v>
      </c>
      <c r="N279" s="4"/>
      <c r="O279" s="4"/>
      <c r="P279" s="4"/>
    </row>
    <row r="280" spans="2:16" ht="14.1" customHeight="1" thickBot="1">
      <c r="B280" s="76">
        <f>SUM(B273:B279)</f>
        <v>5509</v>
      </c>
      <c r="C280" s="77"/>
      <c r="D280" s="106"/>
      <c r="E280" s="72"/>
      <c r="F280" s="73"/>
      <c r="G280" s="73"/>
      <c r="H280" s="73"/>
      <c r="I280" s="73"/>
      <c r="J280" s="104"/>
      <c r="K280" s="75"/>
      <c r="L280" s="73"/>
      <c r="M280" s="75"/>
      <c r="N280" s="4"/>
      <c r="O280" s="4"/>
      <c r="P280" s="4"/>
    </row>
    <row r="281" spans="2:16" ht="18" customHeight="1" thickBot="1">
      <c r="B281" s="293" t="s">
        <v>117</v>
      </c>
      <c r="C281" s="294"/>
      <c r="D281" s="295"/>
      <c r="E281" s="72"/>
      <c r="F281" s="73"/>
      <c r="G281" s="73"/>
      <c r="H281" s="73"/>
      <c r="I281" s="73"/>
      <c r="J281" s="74"/>
      <c r="K281" s="75"/>
      <c r="L281" s="73"/>
      <c r="M281" s="75"/>
      <c r="N281" s="4"/>
      <c r="O281" s="4"/>
      <c r="P281" s="4"/>
    </row>
    <row r="282" spans="2:16" ht="14.1" customHeight="1">
      <c r="B282" s="69">
        <v>820</v>
      </c>
      <c r="C282" s="85">
        <v>41524</v>
      </c>
      <c r="D282" s="71" t="s">
        <v>152</v>
      </c>
      <c r="E282" s="73"/>
      <c r="F282" s="73"/>
      <c r="G282" s="73"/>
      <c r="H282" s="73">
        <v>0.82777777777777783</v>
      </c>
      <c r="I282" s="73">
        <v>0.83472222222222225</v>
      </c>
      <c r="J282" s="74" t="s">
        <v>415</v>
      </c>
      <c r="K282" s="75"/>
      <c r="L282" s="73"/>
      <c r="M282" s="75"/>
      <c r="N282" s="4"/>
      <c r="O282" s="4"/>
      <c r="P282" s="4"/>
    </row>
    <row r="283" spans="2:16" ht="14.1" customHeight="1" thickBot="1">
      <c r="B283" s="76">
        <v>0</v>
      </c>
      <c r="C283" s="87"/>
      <c r="D283" s="78"/>
      <c r="E283" s="73"/>
      <c r="F283" s="73"/>
      <c r="G283" s="73"/>
      <c r="H283" s="73"/>
      <c r="I283" s="73"/>
      <c r="J283" s="74"/>
      <c r="K283" s="75"/>
      <c r="L283" s="73"/>
      <c r="M283" s="75"/>
      <c r="N283" s="4"/>
      <c r="O283" s="4"/>
      <c r="P283" s="4"/>
    </row>
    <row r="284" spans="2:16" ht="18" customHeight="1" thickBot="1">
      <c r="B284" s="293" t="s">
        <v>411</v>
      </c>
      <c r="C284" s="294"/>
      <c r="D284" s="295"/>
      <c r="E284" s="72"/>
      <c r="F284" s="73"/>
      <c r="G284" s="73"/>
      <c r="H284" s="73"/>
      <c r="I284" s="73"/>
      <c r="J284" s="74"/>
      <c r="K284" s="75"/>
      <c r="L284" s="73"/>
      <c r="M284" s="75"/>
      <c r="N284" s="4"/>
      <c r="O284" s="4"/>
      <c r="P284" s="4"/>
    </row>
    <row r="285" spans="2:16" ht="14.1" customHeight="1">
      <c r="B285" s="69">
        <v>40</v>
      </c>
      <c r="C285" s="85">
        <v>41524</v>
      </c>
      <c r="D285" s="71" t="s">
        <v>321</v>
      </c>
      <c r="E285" s="73"/>
      <c r="F285" s="73"/>
      <c r="G285" s="73"/>
      <c r="H285" s="73"/>
      <c r="I285" s="73"/>
      <c r="J285" s="74"/>
      <c r="K285" s="75"/>
      <c r="L285" s="73"/>
      <c r="M285" s="75"/>
      <c r="N285" s="4"/>
      <c r="O285" s="4"/>
      <c r="P285" s="4"/>
    </row>
    <row r="286" spans="2:16" ht="14.1" customHeight="1">
      <c r="B286" s="76">
        <v>50</v>
      </c>
      <c r="C286" s="87">
        <v>41526</v>
      </c>
      <c r="D286" s="78" t="s">
        <v>321</v>
      </c>
      <c r="E286" s="73"/>
      <c r="F286" s="73"/>
      <c r="G286" s="73"/>
      <c r="H286" s="73"/>
      <c r="I286" s="73"/>
      <c r="J286" s="74"/>
      <c r="K286" s="75"/>
      <c r="L286" s="73"/>
      <c r="M286" s="75"/>
      <c r="N286" s="4"/>
      <c r="O286" s="4"/>
      <c r="P286" s="4"/>
    </row>
    <row r="287" spans="2:16" ht="14.1" customHeight="1">
      <c r="B287" s="76">
        <v>180</v>
      </c>
      <c r="C287" s="87">
        <v>41530</v>
      </c>
      <c r="D287" s="78" t="s">
        <v>465</v>
      </c>
      <c r="E287" s="73">
        <v>0.79166666666666663</v>
      </c>
      <c r="F287" s="73"/>
      <c r="G287" s="73">
        <v>0.79166666666666663</v>
      </c>
      <c r="H287" s="73">
        <v>0.80972222222222223</v>
      </c>
      <c r="I287" s="73"/>
      <c r="J287" s="74"/>
      <c r="K287" s="75" t="s">
        <v>466</v>
      </c>
      <c r="L287" s="73"/>
      <c r="M287" s="75"/>
      <c r="N287" s="4"/>
      <c r="O287" s="4"/>
      <c r="P287" s="4"/>
    </row>
    <row r="288" spans="2:16" ht="14.1" customHeight="1">
      <c r="B288" s="76">
        <v>169</v>
      </c>
      <c r="C288" s="87">
        <v>41531</v>
      </c>
      <c r="D288" s="78" t="s">
        <v>321</v>
      </c>
      <c r="E288" s="73"/>
      <c r="F288" s="73"/>
      <c r="G288" s="73"/>
      <c r="H288" s="73"/>
      <c r="I288" s="73"/>
      <c r="J288" s="74" t="s">
        <v>473</v>
      </c>
      <c r="K288" s="75"/>
      <c r="L288" s="73"/>
      <c r="M288" s="75"/>
      <c r="N288" s="4"/>
      <c r="O288" s="4"/>
      <c r="P288" s="4"/>
    </row>
    <row r="289" spans="1:29" ht="14.1" customHeight="1" thickBot="1">
      <c r="B289" s="76">
        <f>SUM(B285:B288)</f>
        <v>439</v>
      </c>
      <c r="C289" s="87"/>
      <c r="D289" s="78"/>
      <c r="E289" s="73"/>
      <c r="F289" s="73"/>
      <c r="G289" s="73"/>
      <c r="H289" s="73"/>
      <c r="I289" s="73"/>
      <c r="J289" s="74"/>
      <c r="K289" s="75"/>
      <c r="L289" s="73"/>
      <c r="M289" s="75"/>
      <c r="N289" s="4"/>
      <c r="O289" s="4"/>
      <c r="P289" s="4"/>
    </row>
    <row r="290" spans="1:29" ht="18" customHeight="1" thickBot="1">
      <c r="A290" t="s">
        <v>458</v>
      </c>
      <c r="B290" s="263" t="s">
        <v>448</v>
      </c>
      <c r="C290" s="264"/>
      <c r="D290" s="265"/>
      <c r="E290" s="72"/>
      <c r="F290" s="73"/>
      <c r="G290" s="73"/>
      <c r="H290" s="73"/>
      <c r="I290" s="73"/>
      <c r="J290" s="74"/>
      <c r="K290" s="75"/>
      <c r="L290" s="73"/>
      <c r="M290" s="75"/>
      <c r="N290" s="4"/>
      <c r="O290" s="4"/>
      <c r="P290" s="4"/>
    </row>
    <row r="291" spans="1:29" ht="14.1" customHeight="1" thickBot="1">
      <c r="B291" s="91">
        <v>0</v>
      </c>
      <c r="C291" s="89">
        <v>41528</v>
      </c>
      <c r="D291" s="90" t="s">
        <v>101</v>
      </c>
      <c r="E291" s="72"/>
      <c r="F291" s="73"/>
      <c r="G291" s="73"/>
      <c r="H291" s="73"/>
      <c r="I291" s="73"/>
      <c r="J291" s="99"/>
      <c r="K291" s="75"/>
      <c r="L291" s="73"/>
      <c r="M291" s="75"/>
      <c r="N291" s="4"/>
      <c r="O291" s="4"/>
      <c r="P291" s="4"/>
    </row>
    <row r="292" spans="1:29" ht="14.1" customHeight="1" thickBot="1">
      <c r="B292" s="76">
        <v>0</v>
      </c>
      <c r="C292" s="77"/>
      <c r="D292" s="103"/>
      <c r="E292" s="72"/>
      <c r="F292" s="73"/>
      <c r="G292" s="73"/>
      <c r="H292" s="73"/>
      <c r="I292" s="73"/>
      <c r="J292" s="99"/>
      <c r="K292" s="75"/>
      <c r="L292" s="73"/>
      <c r="M292" s="75"/>
      <c r="N292" s="4"/>
      <c r="O292" s="4"/>
      <c r="P292" s="4"/>
    </row>
    <row r="293" spans="1:29" ht="18" customHeight="1" thickBot="1">
      <c r="B293" s="293" t="s">
        <v>32</v>
      </c>
      <c r="C293" s="294"/>
      <c r="D293" s="295"/>
      <c r="E293" s="72"/>
      <c r="F293" s="73"/>
      <c r="G293" s="73"/>
      <c r="H293" s="73"/>
      <c r="I293" s="73"/>
      <c r="J293" s="74"/>
      <c r="K293" s="75"/>
      <c r="L293" s="73"/>
      <c r="M293" s="75"/>
      <c r="N293" s="4"/>
      <c r="O293" s="4"/>
      <c r="P293" s="4"/>
    </row>
    <row r="294" spans="1:29" ht="14.1" customHeight="1">
      <c r="B294" s="81">
        <v>500</v>
      </c>
      <c r="C294" s="89">
        <v>41521</v>
      </c>
      <c r="D294" s="98" t="s">
        <v>101</v>
      </c>
      <c r="E294" s="72">
        <v>0.81944444444444453</v>
      </c>
      <c r="F294" s="73">
        <v>0.82777777777777783</v>
      </c>
      <c r="G294" s="73">
        <v>0.81944444444444453</v>
      </c>
      <c r="H294" s="73">
        <v>0.82500000000000007</v>
      </c>
      <c r="I294" s="73">
        <v>0.82777777777777783</v>
      </c>
      <c r="J294" s="99" t="s">
        <v>254</v>
      </c>
      <c r="K294" s="75"/>
      <c r="L294" s="73">
        <v>0.8208333333333333</v>
      </c>
      <c r="M294" s="75">
        <v>72</v>
      </c>
      <c r="N294" s="4"/>
      <c r="O294" s="4"/>
      <c r="P294" s="4"/>
    </row>
    <row r="295" spans="1:29" ht="14.1" customHeight="1">
      <c r="B295" s="75">
        <v>1190</v>
      </c>
      <c r="C295" s="86">
        <v>41524</v>
      </c>
      <c r="D295" s="104" t="s">
        <v>421</v>
      </c>
      <c r="E295" s="72">
        <v>0.78125</v>
      </c>
      <c r="F295" s="73">
        <v>0.84027777777777779</v>
      </c>
      <c r="G295" s="73">
        <v>0.78125</v>
      </c>
      <c r="H295" s="73">
        <v>0.82500000000000007</v>
      </c>
      <c r="I295" s="73">
        <v>0.83472222222222225</v>
      </c>
      <c r="J295" s="99" t="s">
        <v>96</v>
      </c>
      <c r="K295" s="75"/>
      <c r="L295" s="73">
        <v>0.81597222222222221</v>
      </c>
      <c r="M295" s="75"/>
      <c r="N295" s="4"/>
      <c r="O295" s="4"/>
      <c r="P295" s="4"/>
    </row>
    <row r="296" spans="1:29" ht="14.1" customHeight="1">
      <c r="B296" s="75">
        <v>927</v>
      </c>
      <c r="C296" s="86">
        <v>41163</v>
      </c>
      <c r="D296" s="104" t="s">
        <v>215</v>
      </c>
      <c r="E296" s="72">
        <v>0.7631944444444444</v>
      </c>
      <c r="F296" s="73">
        <v>0.83472222222222225</v>
      </c>
      <c r="G296" s="73">
        <v>0.7631944444444444</v>
      </c>
      <c r="H296" s="73">
        <v>0.82430555555555562</v>
      </c>
      <c r="I296" s="73">
        <v>0.83194444444444438</v>
      </c>
      <c r="J296" s="99" t="s">
        <v>98</v>
      </c>
      <c r="K296" s="75"/>
      <c r="L296" s="73"/>
      <c r="M296" s="75"/>
      <c r="N296" s="4"/>
      <c r="O296" s="4"/>
      <c r="P296" s="4"/>
    </row>
    <row r="297" spans="1:29" ht="14.1" customHeight="1">
      <c r="B297" s="75">
        <v>1145</v>
      </c>
      <c r="C297" s="86">
        <v>41529</v>
      </c>
      <c r="D297" s="104" t="s">
        <v>457</v>
      </c>
      <c r="E297" s="72">
        <v>0.76388888888888884</v>
      </c>
      <c r="F297" s="73">
        <v>0.82638888888888884</v>
      </c>
      <c r="G297" s="73">
        <v>0.76388888888888884</v>
      </c>
      <c r="H297" s="73">
        <v>0.8208333333333333</v>
      </c>
      <c r="I297" s="73">
        <v>0.82638888888888884</v>
      </c>
      <c r="J297" s="99" t="s">
        <v>49</v>
      </c>
      <c r="K297" s="75"/>
      <c r="L297" s="73"/>
      <c r="M297" s="75"/>
      <c r="N297" s="4"/>
      <c r="O297" s="4"/>
      <c r="P297" s="4"/>
    </row>
    <row r="298" spans="1:29" ht="14.1" customHeight="1">
      <c r="B298" s="81">
        <v>920</v>
      </c>
      <c r="C298" s="89">
        <v>41531</v>
      </c>
      <c r="D298" s="90" t="s">
        <v>504</v>
      </c>
      <c r="E298" s="73">
        <v>0.77083333333333337</v>
      </c>
      <c r="F298" s="73">
        <v>0.83333333333333337</v>
      </c>
      <c r="G298" s="73">
        <v>0.77083333333333337</v>
      </c>
      <c r="H298" s="73">
        <v>0.81805555555555554</v>
      </c>
      <c r="I298" s="73">
        <v>0.82361111111111107</v>
      </c>
      <c r="J298" s="99" t="s">
        <v>263</v>
      </c>
      <c r="K298" s="75"/>
      <c r="L298" s="73"/>
      <c r="M298" s="75"/>
      <c r="N298" s="4"/>
      <c r="O298" s="4"/>
      <c r="P298" s="4"/>
    </row>
    <row r="299" spans="1:29" ht="14.1" customHeight="1">
      <c r="B299" s="81">
        <v>1350</v>
      </c>
      <c r="C299" s="89">
        <v>41538</v>
      </c>
      <c r="D299" s="90" t="s">
        <v>70</v>
      </c>
      <c r="E299" s="73">
        <v>0.78472222222222221</v>
      </c>
      <c r="F299" s="73">
        <v>0.82638888888888884</v>
      </c>
      <c r="G299" s="73">
        <v>0.78472222222222221</v>
      </c>
      <c r="H299" s="73">
        <v>0.81180555555555556</v>
      </c>
      <c r="I299" s="73">
        <v>0.8208333333333333</v>
      </c>
      <c r="J299" s="99" t="s">
        <v>275</v>
      </c>
      <c r="K299" s="75"/>
      <c r="L299" s="73">
        <v>0.79791666666666661</v>
      </c>
      <c r="M299" s="75">
        <v>60</v>
      </c>
      <c r="N299" s="4"/>
      <c r="O299" s="4"/>
      <c r="P299" s="4"/>
    </row>
    <row r="300" spans="1:29" ht="14.1" customHeight="1">
      <c r="B300" s="75">
        <v>640</v>
      </c>
      <c r="C300" s="86">
        <v>41174</v>
      </c>
      <c r="D300" s="99" t="s">
        <v>142</v>
      </c>
      <c r="E300" s="73">
        <v>0.78125</v>
      </c>
      <c r="F300" s="73">
        <v>0.81041666666666667</v>
      </c>
      <c r="G300" s="73"/>
      <c r="H300" s="73"/>
      <c r="I300" s="73"/>
      <c r="J300" s="99" t="s">
        <v>143</v>
      </c>
      <c r="K300" s="75"/>
      <c r="L300" s="73"/>
      <c r="M300" s="75"/>
      <c r="N300" s="4"/>
      <c r="O300" s="4"/>
      <c r="P300" s="4"/>
    </row>
    <row r="301" spans="1:29" ht="14.1" customHeight="1" thickBot="1">
      <c r="B301" s="76">
        <f>SUM(B294:B300)</f>
        <v>6672</v>
      </c>
      <c r="C301" s="77"/>
      <c r="D301" s="103"/>
      <c r="E301" s="73"/>
      <c r="F301" s="73"/>
      <c r="G301" s="73"/>
      <c r="H301" s="73"/>
      <c r="I301" s="73"/>
      <c r="J301" s="99"/>
      <c r="K301" s="75"/>
      <c r="L301" s="73"/>
      <c r="M301" s="75"/>
      <c r="N301" s="4"/>
      <c r="O301" s="4"/>
      <c r="P301" s="4"/>
    </row>
    <row r="302" spans="1:29" ht="18" customHeight="1" thickBot="1">
      <c r="B302" s="263" t="s">
        <v>1</v>
      </c>
      <c r="C302" s="264"/>
      <c r="D302" s="265"/>
      <c r="E302" s="72"/>
      <c r="F302" s="73"/>
      <c r="G302" s="73"/>
      <c r="H302" s="73"/>
      <c r="I302" s="73"/>
      <c r="J302" s="74"/>
      <c r="K302" s="75"/>
      <c r="L302" s="73"/>
      <c r="M302" s="75"/>
      <c r="N302" s="4"/>
      <c r="O302" s="4"/>
      <c r="P302" s="4"/>
    </row>
    <row r="303" spans="1:29" s="6" customFormat="1" ht="14.1" customHeight="1">
      <c r="A303"/>
      <c r="B303" s="101">
        <v>0</v>
      </c>
      <c r="C303" s="70">
        <v>41520</v>
      </c>
      <c r="D303" s="102" t="s">
        <v>101</v>
      </c>
      <c r="E303" s="73">
        <v>0.79166666666666663</v>
      </c>
      <c r="F303" s="73">
        <v>0.81527777777777777</v>
      </c>
      <c r="G303" s="73" t="s">
        <v>251</v>
      </c>
      <c r="H303" s="73" t="s">
        <v>251</v>
      </c>
      <c r="I303" s="73" t="s">
        <v>251</v>
      </c>
      <c r="J303" s="99" t="s">
        <v>168</v>
      </c>
      <c r="K303" s="75"/>
      <c r="L303" s="73">
        <v>0.8222222222222223</v>
      </c>
      <c r="M303" s="75">
        <v>75</v>
      </c>
      <c r="N303" s="4"/>
      <c r="O303" s="4"/>
      <c r="P303" s="4"/>
      <c r="Q303" s="4"/>
      <c r="R303" s="4"/>
      <c r="S303" s="4"/>
      <c r="T303"/>
      <c r="U303"/>
      <c r="V303"/>
      <c r="W303"/>
      <c r="X303"/>
      <c r="Y303"/>
      <c r="Z303"/>
      <c r="AA303"/>
      <c r="AB303"/>
      <c r="AC303"/>
    </row>
    <row r="304" spans="1:29" s="6" customFormat="1" ht="14.1" customHeight="1" thickBot="1">
      <c r="A304"/>
      <c r="B304" s="76">
        <v>0</v>
      </c>
      <c r="C304" s="77"/>
      <c r="D304" s="103"/>
      <c r="E304" s="73"/>
      <c r="F304" s="73"/>
      <c r="G304" s="73"/>
      <c r="H304" s="73"/>
      <c r="I304" s="73"/>
      <c r="J304" s="99"/>
      <c r="K304" s="75"/>
      <c r="L304" s="73"/>
      <c r="M304" s="75"/>
      <c r="N304" s="4"/>
      <c r="O304" s="4"/>
      <c r="P304" s="4"/>
      <c r="Q304" s="4"/>
      <c r="R304" s="4"/>
      <c r="S304" s="4"/>
      <c r="T304"/>
      <c r="U304"/>
      <c r="V304"/>
      <c r="W304"/>
      <c r="X304"/>
      <c r="Y304"/>
      <c r="Z304"/>
      <c r="AA304"/>
      <c r="AB304"/>
      <c r="AC304"/>
    </row>
    <row r="305" spans="1:29" s="6" customFormat="1" ht="18" customHeight="1" thickBot="1">
      <c r="A305"/>
      <c r="B305" s="293" t="s">
        <v>355</v>
      </c>
      <c r="C305" s="294"/>
      <c r="D305" s="295"/>
      <c r="E305" s="72"/>
      <c r="F305" s="73"/>
      <c r="G305" s="73"/>
      <c r="H305" s="73"/>
      <c r="I305" s="73"/>
      <c r="J305" s="74"/>
      <c r="K305" s="75"/>
      <c r="L305" s="73"/>
      <c r="M305" s="75"/>
      <c r="N305" s="4"/>
      <c r="O305" s="4"/>
      <c r="P305" s="4"/>
      <c r="Q305" s="4"/>
      <c r="R305" s="4"/>
      <c r="S305" s="4"/>
      <c r="T305"/>
      <c r="U305"/>
      <c r="V305"/>
      <c r="W305"/>
      <c r="X305"/>
      <c r="Y305"/>
      <c r="Z305"/>
      <c r="AA305"/>
      <c r="AB305"/>
      <c r="AC305"/>
    </row>
    <row r="306" spans="1:29" s="6" customFormat="1" ht="14.1" customHeight="1">
      <c r="A306"/>
      <c r="B306" s="91">
        <v>200</v>
      </c>
      <c r="C306" s="89">
        <v>41520</v>
      </c>
      <c r="D306" s="90" t="s">
        <v>101</v>
      </c>
      <c r="E306" s="73">
        <v>0.79166666666666663</v>
      </c>
      <c r="F306" s="73">
        <v>0.8354166666666667</v>
      </c>
      <c r="G306" s="73">
        <v>0.79166666666666663</v>
      </c>
      <c r="H306" s="73">
        <v>0.83194444444444438</v>
      </c>
      <c r="I306" s="73">
        <v>0.8354166666666667</v>
      </c>
      <c r="J306" s="99" t="s">
        <v>63</v>
      </c>
      <c r="K306" s="75"/>
      <c r="L306" s="73">
        <v>0.8222222222222223</v>
      </c>
      <c r="M306" s="75">
        <v>75</v>
      </c>
      <c r="N306" s="4"/>
      <c r="O306" s="4"/>
      <c r="P306" s="4"/>
      <c r="Q306" s="4"/>
      <c r="R306" s="4"/>
      <c r="S306" s="4"/>
      <c r="T306"/>
      <c r="U306"/>
      <c r="V306"/>
      <c r="W306"/>
      <c r="X306"/>
      <c r="Y306"/>
      <c r="Z306"/>
      <c r="AA306"/>
      <c r="AB306"/>
      <c r="AC306"/>
    </row>
    <row r="307" spans="1:29" s="6" customFormat="1" ht="14.1" customHeight="1">
      <c r="A307"/>
      <c r="B307" s="84">
        <v>170</v>
      </c>
      <c r="C307" s="86">
        <v>41524</v>
      </c>
      <c r="D307" s="99" t="s">
        <v>420</v>
      </c>
      <c r="E307" s="73">
        <v>0.80902777777777779</v>
      </c>
      <c r="F307" s="73">
        <v>0.8354166666666667</v>
      </c>
      <c r="G307" s="73">
        <v>0.80902777777777779</v>
      </c>
      <c r="H307" s="73">
        <v>0.82638888888888884</v>
      </c>
      <c r="I307" s="73">
        <v>0.83263888888888893</v>
      </c>
      <c r="J307" s="99" t="s">
        <v>94</v>
      </c>
      <c r="K307" s="75"/>
      <c r="L307" s="73">
        <v>0.81597222222222221</v>
      </c>
      <c r="M307" s="75">
        <v>75</v>
      </c>
      <c r="N307" s="4"/>
      <c r="O307" s="4"/>
      <c r="P307" s="4"/>
      <c r="Q307" s="4"/>
      <c r="R307" s="4"/>
      <c r="S307" s="4"/>
      <c r="T307"/>
      <c r="U307"/>
      <c r="V307"/>
      <c r="W307"/>
      <c r="X307"/>
      <c r="Y307"/>
      <c r="Z307"/>
      <c r="AA307"/>
      <c r="AB307"/>
      <c r="AC307"/>
    </row>
    <row r="308" spans="1:29" s="6" customFormat="1" ht="14.1" customHeight="1">
      <c r="A308"/>
      <c r="B308" s="84">
        <v>117</v>
      </c>
      <c r="C308" s="86">
        <v>41526</v>
      </c>
      <c r="D308" s="99" t="s">
        <v>436</v>
      </c>
      <c r="E308" s="73">
        <v>0.78125</v>
      </c>
      <c r="F308" s="73">
        <v>0.83194444444444438</v>
      </c>
      <c r="G308" s="73">
        <v>0.79861111111111116</v>
      </c>
      <c r="H308" s="73">
        <v>0.82361111111111107</v>
      </c>
      <c r="I308" s="73">
        <v>0.82777777777777783</v>
      </c>
      <c r="J308" s="99" t="s">
        <v>94</v>
      </c>
      <c r="K308" s="75"/>
      <c r="L308" s="73"/>
      <c r="M308" s="75"/>
      <c r="N308" s="4"/>
      <c r="O308" s="4"/>
      <c r="P308" s="4"/>
      <c r="Q308" s="4"/>
      <c r="R308" s="4"/>
      <c r="S308" s="4"/>
      <c r="T308"/>
      <c r="U308"/>
      <c r="V308"/>
      <c r="W308"/>
      <c r="X308"/>
      <c r="Y308"/>
      <c r="Z308"/>
      <c r="AA308"/>
      <c r="AB308"/>
      <c r="AC308"/>
    </row>
    <row r="309" spans="1:29" s="6" customFormat="1" ht="14.1" customHeight="1">
      <c r="A309"/>
      <c r="B309" s="84">
        <v>80</v>
      </c>
      <c r="C309" s="86">
        <v>41531</v>
      </c>
      <c r="D309" s="99" t="s">
        <v>478</v>
      </c>
      <c r="E309" s="73">
        <v>0.79305555555555562</v>
      </c>
      <c r="F309" s="73">
        <v>0.82291666666666663</v>
      </c>
      <c r="G309" s="73">
        <v>0.79305555555555562</v>
      </c>
      <c r="H309" s="73">
        <v>0.81180555555555556</v>
      </c>
      <c r="I309" s="73">
        <v>0.82013888888888886</v>
      </c>
      <c r="J309" s="99" t="s">
        <v>244</v>
      </c>
      <c r="K309" s="75"/>
      <c r="L309" s="73"/>
      <c r="M309" s="75">
        <v>65</v>
      </c>
      <c r="N309" s="4"/>
      <c r="O309" s="4"/>
      <c r="P309" s="4"/>
      <c r="Q309" s="4"/>
      <c r="R309" s="4"/>
      <c r="S309" s="4"/>
      <c r="T309"/>
      <c r="U309"/>
      <c r="V309"/>
      <c r="W309"/>
      <c r="X309"/>
      <c r="Y309"/>
      <c r="Z309"/>
      <c r="AA309"/>
      <c r="AB309"/>
      <c r="AC309"/>
    </row>
    <row r="310" spans="1:29" s="6" customFormat="1" ht="14.1" customHeight="1">
      <c r="A310"/>
      <c r="B310" s="79">
        <v>90</v>
      </c>
      <c r="C310" s="77">
        <v>41533</v>
      </c>
      <c r="D310" s="103" t="s">
        <v>436</v>
      </c>
      <c r="E310" s="73">
        <v>0.78125</v>
      </c>
      <c r="F310" s="73">
        <v>0.8125</v>
      </c>
      <c r="G310" s="73">
        <v>0.7895833333333333</v>
      </c>
      <c r="H310" s="73">
        <v>0.80763888888888891</v>
      </c>
      <c r="I310" s="73">
        <v>0.80972222222222223</v>
      </c>
      <c r="J310" s="99" t="s">
        <v>263</v>
      </c>
      <c r="K310" s="75"/>
      <c r="L310" s="73"/>
      <c r="M310" s="75"/>
      <c r="N310" s="4"/>
      <c r="O310" s="4"/>
      <c r="P310" s="4"/>
      <c r="Q310" s="4"/>
      <c r="R310" s="4"/>
      <c r="S310" s="4"/>
      <c r="T310"/>
      <c r="U310"/>
      <c r="V310"/>
      <c r="W310"/>
      <c r="X310"/>
      <c r="Y310"/>
      <c r="Z310"/>
      <c r="AA310"/>
      <c r="AB310"/>
      <c r="AC310"/>
    </row>
    <row r="311" spans="1:29" s="6" customFormat="1" ht="14.1" customHeight="1" thickBot="1">
      <c r="A311"/>
      <c r="B311" s="76">
        <v>0</v>
      </c>
      <c r="C311" s="77"/>
      <c r="D311" s="78"/>
      <c r="E311" s="73"/>
      <c r="F311" s="73"/>
      <c r="G311" s="73"/>
      <c r="H311" s="73"/>
      <c r="I311" s="73"/>
      <c r="J311" s="74"/>
      <c r="K311" s="75"/>
      <c r="L311" s="73"/>
      <c r="M311" s="75"/>
      <c r="N311" s="4"/>
      <c r="O311" s="4"/>
      <c r="P311" s="4"/>
      <c r="Q311" s="4"/>
      <c r="R311" s="4"/>
      <c r="S311" s="4"/>
      <c r="T311"/>
      <c r="U311"/>
      <c r="V311"/>
      <c r="W311"/>
      <c r="X311"/>
      <c r="Y311"/>
      <c r="Z311"/>
      <c r="AA311"/>
      <c r="AB311"/>
      <c r="AC311"/>
    </row>
    <row r="312" spans="1:29" s="6" customFormat="1" ht="18" customHeight="1" thickBot="1">
      <c r="A312"/>
      <c r="B312" s="293" t="s">
        <v>206</v>
      </c>
      <c r="C312" s="294"/>
      <c r="D312" s="295"/>
      <c r="E312" s="73"/>
      <c r="F312" s="75"/>
      <c r="G312" s="75"/>
      <c r="H312" s="75"/>
      <c r="I312" s="92"/>
      <c r="J312" s="74"/>
      <c r="K312" s="75"/>
      <c r="L312" s="75"/>
      <c r="M312" s="75"/>
      <c r="N312" s="4"/>
      <c r="O312" s="4"/>
      <c r="P312" s="4"/>
      <c r="Q312" s="4"/>
      <c r="R312" s="4"/>
      <c r="S312" s="4"/>
      <c r="T312"/>
      <c r="U312"/>
      <c r="V312"/>
      <c r="W312"/>
      <c r="X312"/>
      <c r="Y312"/>
      <c r="Z312"/>
      <c r="AA312"/>
      <c r="AB312"/>
      <c r="AC312"/>
    </row>
    <row r="313" spans="1:29" s="6" customFormat="1" ht="14.1" customHeight="1">
      <c r="A313"/>
      <c r="B313" s="81">
        <v>600</v>
      </c>
      <c r="C313" s="89">
        <v>41514</v>
      </c>
      <c r="D313" s="98" t="s">
        <v>306</v>
      </c>
      <c r="E313" s="73"/>
      <c r="F313" s="73"/>
      <c r="G313" s="73"/>
      <c r="H313" s="73">
        <v>0.84236111111111101</v>
      </c>
      <c r="I313" s="73"/>
      <c r="J313" s="99"/>
      <c r="K313" s="75"/>
      <c r="L313" s="73"/>
      <c r="M313" s="75"/>
      <c r="N313" s="4"/>
      <c r="O313" s="4"/>
      <c r="P313" s="4"/>
      <c r="Q313" s="4"/>
      <c r="R313" s="4"/>
      <c r="S313" s="4"/>
      <c r="T313"/>
      <c r="U313"/>
      <c r="V313"/>
      <c r="W313"/>
      <c r="X313"/>
      <c r="Y313"/>
      <c r="Z313"/>
      <c r="AA313"/>
      <c r="AB313"/>
      <c r="AC313"/>
    </row>
    <row r="314" spans="1:29" s="6" customFormat="1" ht="14.1" customHeight="1">
      <c r="A314"/>
      <c r="B314" s="81">
        <v>1700</v>
      </c>
      <c r="C314" s="82">
        <v>41517</v>
      </c>
      <c r="D314" s="98" t="s">
        <v>70</v>
      </c>
      <c r="E314" s="73">
        <v>0.77083333333333337</v>
      </c>
      <c r="F314" s="73">
        <v>0.84722222222222221</v>
      </c>
      <c r="G314" s="73">
        <v>0.8125</v>
      </c>
      <c r="H314" s="73">
        <v>0.84236111111111101</v>
      </c>
      <c r="I314" s="73">
        <v>0.84583333333333333</v>
      </c>
      <c r="J314" s="99" t="s">
        <v>112</v>
      </c>
      <c r="K314" s="75" t="s">
        <v>594</v>
      </c>
      <c r="L314" s="75"/>
      <c r="M314" s="75">
        <v>80</v>
      </c>
      <c r="N314" s="4"/>
      <c r="O314" s="4"/>
      <c r="P314" s="4"/>
      <c r="Q314" s="4"/>
      <c r="R314" s="4"/>
      <c r="S314" s="4"/>
      <c r="T314"/>
      <c r="U314"/>
      <c r="V314"/>
      <c r="W314"/>
      <c r="X314"/>
      <c r="Y314"/>
      <c r="Z314"/>
      <c r="AA314"/>
      <c r="AB314"/>
      <c r="AC314"/>
    </row>
    <row r="315" spans="1:29" s="6" customFormat="1" ht="14.1" customHeight="1">
      <c r="A315"/>
      <c r="B315" s="81">
        <v>2000</v>
      </c>
      <c r="C315" s="82" t="s">
        <v>374</v>
      </c>
      <c r="D315" s="98" t="s">
        <v>70</v>
      </c>
      <c r="E315" s="73">
        <v>0.79166666666666663</v>
      </c>
      <c r="F315" s="73">
        <v>0.84027777777777779</v>
      </c>
      <c r="G315" s="73">
        <v>0.79166666666666663</v>
      </c>
      <c r="H315" s="73"/>
      <c r="I315" s="73">
        <v>0.83194444444444438</v>
      </c>
      <c r="J315" s="99" t="s">
        <v>375</v>
      </c>
      <c r="K315" s="75" t="s">
        <v>594</v>
      </c>
      <c r="L315" s="75"/>
      <c r="M315" s="75"/>
      <c r="N315" s="4"/>
      <c r="O315" s="4"/>
      <c r="P315" s="4"/>
      <c r="Q315" s="4"/>
      <c r="R315" s="4"/>
      <c r="S315" s="4"/>
      <c r="T315"/>
      <c r="U315"/>
      <c r="V315"/>
      <c r="W315"/>
      <c r="X315"/>
      <c r="Y315"/>
      <c r="Z315"/>
      <c r="AA315"/>
      <c r="AB315"/>
      <c r="AC315"/>
    </row>
    <row r="316" spans="1:29" s="6" customFormat="1" ht="14.1" customHeight="1">
      <c r="A316"/>
      <c r="B316" s="81">
        <v>4500</v>
      </c>
      <c r="C316" s="82">
        <v>41523</v>
      </c>
      <c r="D316" s="98" t="s">
        <v>379</v>
      </c>
      <c r="E316" s="73">
        <v>0.77083333333333337</v>
      </c>
      <c r="F316" s="73">
        <v>0.83333333333333337</v>
      </c>
      <c r="G316" s="73">
        <v>0.77083333333333337</v>
      </c>
      <c r="H316" s="73">
        <v>0.82638888888888884</v>
      </c>
      <c r="I316" s="73">
        <v>0.83333333333333337</v>
      </c>
      <c r="J316" s="99" t="s">
        <v>263</v>
      </c>
      <c r="K316" s="75" t="s">
        <v>594</v>
      </c>
      <c r="L316" s="73">
        <v>0.81805555555555554</v>
      </c>
      <c r="M316" s="75">
        <v>66</v>
      </c>
      <c r="N316" s="4"/>
      <c r="O316" s="4"/>
      <c r="P316" s="4"/>
      <c r="Q316" s="4"/>
      <c r="R316" s="4"/>
      <c r="S316" s="4"/>
      <c r="T316"/>
      <c r="U316"/>
      <c r="V316"/>
      <c r="W316"/>
      <c r="X316"/>
      <c r="Y316"/>
      <c r="Z316"/>
      <c r="AA316"/>
      <c r="AB316"/>
      <c r="AC316"/>
    </row>
    <row r="317" spans="1:29" s="6" customFormat="1" ht="14.1" customHeight="1">
      <c r="A317"/>
      <c r="B317" s="81">
        <v>2290</v>
      </c>
      <c r="C317" s="82">
        <v>41524</v>
      </c>
      <c r="D317" s="83" t="s">
        <v>418</v>
      </c>
      <c r="E317" s="73">
        <v>0.81874999999999998</v>
      </c>
      <c r="F317" s="73">
        <v>0.84097222222222223</v>
      </c>
      <c r="G317" s="73">
        <v>0.81874999999999998</v>
      </c>
      <c r="H317" s="73">
        <v>0.83263888888888893</v>
      </c>
      <c r="I317" s="73">
        <v>0.84097222222222223</v>
      </c>
      <c r="J317" s="99" t="s">
        <v>112</v>
      </c>
      <c r="K317" s="75" t="s">
        <v>594</v>
      </c>
      <c r="L317" s="73">
        <v>0.81597222222222221</v>
      </c>
      <c r="M317" s="75">
        <v>65</v>
      </c>
      <c r="N317" s="4"/>
      <c r="O317" s="4"/>
      <c r="P317" s="4"/>
      <c r="Q317" s="4"/>
      <c r="R317" s="4"/>
      <c r="S317" s="4"/>
      <c r="T317"/>
      <c r="U317"/>
      <c r="V317"/>
      <c r="W317"/>
      <c r="X317"/>
      <c r="Y317"/>
      <c r="Z317"/>
      <c r="AA317"/>
      <c r="AB317"/>
      <c r="AC317"/>
    </row>
    <row r="318" spans="1:29" s="6" customFormat="1" ht="14.1" customHeight="1">
      <c r="A318"/>
      <c r="B318" s="91">
        <v>1800</v>
      </c>
      <c r="C318" s="82">
        <v>41525</v>
      </c>
      <c r="D318" s="83" t="s">
        <v>70</v>
      </c>
      <c r="E318" s="73">
        <v>0.80208333333333337</v>
      </c>
      <c r="F318" s="73">
        <v>0.82291666666666663</v>
      </c>
      <c r="G318" s="73">
        <v>0.83263888888888893</v>
      </c>
      <c r="H318" s="73">
        <v>0.8222222222222223</v>
      </c>
      <c r="I318" s="73">
        <v>0.83263888888888893</v>
      </c>
      <c r="J318" s="99" t="s">
        <v>112</v>
      </c>
      <c r="K318" s="75" t="s">
        <v>594</v>
      </c>
      <c r="L318" s="73">
        <v>0.81527777777777777</v>
      </c>
      <c r="M318" s="75">
        <v>78</v>
      </c>
      <c r="N318" s="4"/>
      <c r="O318" s="4"/>
      <c r="P318" s="4"/>
      <c r="Q318" s="4"/>
      <c r="R318" s="4"/>
      <c r="S318" s="4"/>
      <c r="T318"/>
      <c r="U318"/>
      <c r="V318"/>
      <c r="W318"/>
      <c r="X318"/>
      <c r="Y318"/>
      <c r="Z318"/>
      <c r="AA318"/>
      <c r="AB318"/>
      <c r="AC318"/>
    </row>
    <row r="319" spans="1:29" s="6" customFormat="1" ht="14.1" customHeight="1">
      <c r="A319"/>
      <c r="B319" s="81">
        <v>3840</v>
      </c>
      <c r="C319" s="82">
        <v>41527</v>
      </c>
      <c r="D319" s="83" t="s">
        <v>444</v>
      </c>
      <c r="E319" s="73">
        <v>0.75</v>
      </c>
      <c r="F319" s="73">
        <v>0.83680555555555547</v>
      </c>
      <c r="G319" s="73">
        <v>0.76111111111111107</v>
      </c>
      <c r="H319" s="73">
        <v>0.82847222222222217</v>
      </c>
      <c r="I319" s="73">
        <v>0.83472222222222225</v>
      </c>
      <c r="J319" s="74" t="s">
        <v>93</v>
      </c>
      <c r="K319" s="75" t="s">
        <v>594</v>
      </c>
      <c r="L319" s="73">
        <v>0.81180555555555556</v>
      </c>
      <c r="M319" s="75">
        <v>83</v>
      </c>
      <c r="N319" s="4"/>
      <c r="O319" s="4"/>
      <c r="P319" s="4"/>
      <c r="Q319" s="4"/>
      <c r="R319" s="4"/>
      <c r="S319" s="4"/>
      <c r="T319"/>
      <c r="U319"/>
      <c r="V319"/>
      <c r="W319"/>
      <c r="X319"/>
      <c r="Y319"/>
      <c r="Z319"/>
      <c r="AA319"/>
      <c r="AB319"/>
      <c r="AC319"/>
    </row>
    <row r="320" spans="1:29" s="6" customFormat="1" ht="14.1" customHeight="1">
      <c r="A320"/>
      <c r="B320" s="81">
        <v>5250</v>
      </c>
      <c r="C320" s="82">
        <v>41528</v>
      </c>
      <c r="D320" s="83" t="s">
        <v>127</v>
      </c>
      <c r="E320" s="73">
        <v>0.75</v>
      </c>
      <c r="F320" s="73">
        <v>0.83194444444444438</v>
      </c>
      <c r="G320" s="73">
        <v>0.75694444444444453</v>
      </c>
      <c r="H320" s="73">
        <v>0.81458333333333333</v>
      </c>
      <c r="I320" s="73">
        <v>0.83124999999999993</v>
      </c>
      <c r="J320" s="74" t="s">
        <v>112</v>
      </c>
      <c r="K320" s="75" t="s">
        <v>594</v>
      </c>
      <c r="L320" s="73">
        <v>0.81111111111111101</v>
      </c>
      <c r="M320" s="75">
        <v>86</v>
      </c>
      <c r="N320" s="4"/>
      <c r="O320" s="4"/>
      <c r="P320" s="4"/>
      <c r="Q320" s="4"/>
      <c r="R320" s="4"/>
      <c r="S320" s="4"/>
      <c r="T320"/>
      <c r="U320"/>
      <c r="V320"/>
      <c r="W320"/>
      <c r="X320"/>
      <c r="Y320"/>
      <c r="Z320"/>
      <c r="AA320"/>
      <c r="AB320"/>
      <c r="AC320"/>
    </row>
    <row r="321" spans="1:29" s="6" customFormat="1" ht="14.1" customHeight="1">
      <c r="A321"/>
      <c r="B321" s="81">
        <v>3580</v>
      </c>
      <c r="C321" s="82">
        <v>41529</v>
      </c>
      <c r="D321" s="83" t="s">
        <v>119</v>
      </c>
      <c r="E321" s="73">
        <v>0.75</v>
      </c>
      <c r="F321" s="73">
        <v>0.8354166666666667</v>
      </c>
      <c r="G321" s="73">
        <v>0.7680555555555556</v>
      </c>
      <c r="H321" s="73">
        <v>0.81458333333333333</v>
      </c>
      <c r="I321" s="96">
        <v>0.83333333333333337</v>
      </c>
      <c r="J321" s="74" t="s">
        <v>105</v>
      </c>
      <c r="K321" s="75" t="s">
        <v>594</v>
      </c>
      <c r="L321" s="73">
        <v>0.80902777777777779</v>
      </c>
      <c r="M321" s="75">
        <v>74</v>
      </c>
      <c r="N321" s="4"/>
      <c r="O321" s="4"/>
      <c r="P321" s="4"/>
      <c r="Q321" s="4"/>
      <c r="R321" s="4"/>
      <c r="S321" s="4"/>
      <c r="T321"/>
      <c r="U321"/>
      <c r="V321"/>
      <c r="W321"/>
      <c r="X321"/>
      <c r="Y321"/>
      <c r="Z321"/>
      <c r="AA321"/>
      <c r="AB321"/>
      <c r="AC321"/>
    </row>
    <row r="322" spans="1:29" s="6" customFormat="1" ht="14.1" customHeight="1">
      <c r="A322"/>
      <c r="B322" s="81">
        <v>3690</v>
      </c>
      <c r="C322" s="82">
        <v>41530</v>
      </c>
      <c r="D322" s="83" t="s">
        <v>444</v>
      </c>
      <c r="E322" s="73">
        <v>0.75694444444444453</v>
      </c>
      <c r="F322" s="73">
        <v>0.83333333333333337</v>
      </c>
      <c r="G322" s="73">
        <v>0.75694444444444453</v>
      </c>
      <c r="H322" s="73">
        <v>0.80833333333333324</v>
      </c>
      <c r="I322" s="96">
        <v>0.82708333333333339</v>
      </c>
      <c r="J322" s="74" t="s">
        <v>94</v>
      </c>
      <c r="K322" s="75" t="s">
        <v>594</v>
      </c>
      <c r="L322" s="73">
        <v>0.81041666666666667</v>
      </c>
      <c r="M322" s="75">
        <v>66</v>
      </c>
      <c r="N322" s="4"/>
      <c r="O322" s="4"/>
      <c r="P322" s="4"/>
      <c r="Q322" s="4"/>
      <c r="R322" s="4"/>
      <c r="S322" s="4"/>
      <c r="T322"/>
      <c r="U322"/>
      <c r="V322"/>
      <c r="W322"/>
      <c r="X322"/>
      <c r="Y322"/>
      <c r="Z322"/>
      <c r="AA322"/>
      <c r="AB322"/>
      <c r="AC322"/>
    </row>
    <row r="323" spans="1:29" s="6" customFormat="1" ht="14.1" customHeight="1">
      <c r="A323"/>
      <c r="B323" s="81">
        <v>4850</v>
      </c>
      <c r="C323" s="82">
        <v>41531</v>
      </c>
      <c r="D323" s="83" t="s">
        <v>203</v>
      </c>
      <c r="E323" s="73">
        <v>0.7402777777777777</v>
      </c>
      <c r="F323" s="73">
        <v>0.82986111111111116</v>
      </c>
      <c r="G323" s="73">
        <v>0.75694444444444453</v>
      </c>
      <c r="H323" s="73">
        <v>0.81597222222222221</v>
      </c>
      <c r="I323" s="73">
        <v>0.82986111111111116</v>
      </c>
      <c r="J323" s="74" t="s">
        <v>244</v>
      </c>
      <c r="K323" s="75" t="s">
        <v>594</v>
      </c>
      <c r="L323" s="75"/>
      <c r="M323" s="75"/>
      <c r="N323" s="4"/>
      <c r="O323" s="4"/>
      <c r="P323" s="4"/>
      <c r="Q323" s="4"/>
      <c r="R323" s="4"/>
      <c r="S323" s="4"/>
      <c r="T323"/>
      <c r="U323"/>
      <c r="V323"/>
      <c r="W323"/>
      <c r="X323"/>
      <c r="Y323"/>
      <c r="Z323"/>
      <c r="AA323"/>
      <c r="AB323"/>
      <c r="AC323"/>
    </row>
    <row r="324" spans="1:29" s="6" customFormat="1" ht="14.1" customHeight="1">
      <c r="A324"/>
      <c r="B324" s="81">
        <v>4560</v>
      </c>
      <c r="C324" s="82">
        <v>41532</v>
      </c>
      <c r="D324" s="83" t="s">
        <v>70</v>
      </c>
      <c r="E324" s="73">
        <v>0.74305555555555547</v>
      </c>
      <c r="F324" s="73">
        <v>0.82291666666666663</v>
      </c>
      <c r="G324" s="73">
        <v>0.74305555555555547</v>
      </c>
      <c r="H324" s="73">
        <v>0.75</v>
      </c>
      <c r="I324" s="96">
        <v>0.81944444444444453</v>
      </c>
      <c r="J324" s="74" t="s">
        <v>485</v>
      </c>
      <c r="K324" s="75" t="s">
        <v>594</v>
      </c>
      <c r="L324" s="73">
        <v>0.80763888888888891</v>
      </c>
      <c r="M324" s="75">
        <v>62</v>
      </c>
      <c r="N324" s="4"/>
      <c r="O324" s="4"/>
      <c r="P324" s="4"/>
      <c r="Q324" s="4"/>
      <c r="R324" s="4"/>
      <c r="S324" s="4"/>
      <c r="T324"/>
      <c r="U324"/>
      <c r="V324"/>
      <c r="W324"/>
      <c r="X324"/>
      <c r="Y324"/>
      <c r="Z324"/>
      <c r="AA324"/>
      <c r="AB324"/>
      <c r="AC324"/>
    </row>
    <row r="325" spans="1:29" s="6" customFormat="1" ht="14.1" customHeight="1">
      <c r="A325"/>
      <c r="B325" s="84">
        <v>3270</v>
      </c>
      <c r="C325" s="88">
        <v>41533</v>
      </c>
      <c r="D325" s="74" t="s">
        <v>218</v>
      </c>
      <c r="E325" s="73">
        <v>0.75</v>
      </c>
      <c r="F325" s="73">
        <v>0.81944444444444453</v>
      </c>
      <c r="G325" s="73">
        <v>0.7729166666666667</v>
      </c>
      <c r="H325" s="73">
        <v>0.80347222222222225</v>
      </c>
      <c r="I325" s="96">
        <v>0.81874999999999998</v>
      </c>
      <c r="J325" s="74" t="s">
        <v>263</v>
      </c>
      <c r="K325" s="75" t="s">
        <v>594</v>
      </c>
      <c r="L325" s="73">
        <v>0.80486111111111114</v>
      </c>
      <c r="M325" s="75">
        <v>62</v>
      </c>
      <c r="N325" s="4"/>
      <c r="O325" s="4"/>
      <c r="P325" s="4"/>
      <c r="Q325" s="4"/>
      <c r="R325" s="4"/>
      <c r="S325" s="4"/>
      <c r="T325"/>
      <c r="U325"/>
      <c r="V325"/>
      <c r="W325"/>
      <c r="X325"/>
      <c r="Y325"/>
      <c r="Z325"/>
      <c r="AA325"/>
      <c r="AB325"/>
      <c r="AC325"/>
    </row>
    <row r="326" spans="1:29" s="6" customFormat="1" ht="14.1" customHeight="1">
      <c r="A326"/>
      <c r="B326" s="76">
        <v>6250</v>
      </c>
      <c r="C326" s="87">
        <v>41534</v>
      </c>
      <c r="D326" s="78" t="s">
        <v>444</v>
      </c>
      <c r="E326" s="73">
        <v>0.75</v>
      </c>
      <c r="F326" s="73">
        <v>0.83333333333333337</v>
      </c>
      <c r="G326" s="75"/>
      <c r="H326" s="75"/>
      <c r="I326" s="92"/>
      <c r="J326" s="74" t="s">
        <v>244</v>
      </c>
      <c r="K326" s="75"/>
      <c r="L326" s="75"/>
      <c r="M326" s="75"/>
      <c r="N326" s="4"/>
      <c r="O326" s="4"/>
      <c r="P326" s="4"/>
      <c r="Q326" s="4"/>
      <c r="R326" s="4"/>
      <c r="S326" s="4"/>
      <c r="T326"/>
      <c r="U326"/>
      <c r="V326"/>
      <c r="W326"/>
      <c r="X326"/>
      <c r="Y326"/>
      <c r="Z326"/>
      <c r="AA326"/>
      <c r="AB326"/>
      <c r="AC326"/>
    </row>
    <row r="327" spans="1:29" s="6" customFormat="1" ht="14.1" customHeight="1">
      <c r="A327"/>
      <c r="B327" s="76">
        <v>4790</v>
      </c>
      <c r="C327" s="87">
        <v>41535</v>
      </c>
      <c r="D327" s="78" t="s">
        <v>113</v>
      </c>
      <c r="E327" s="73">
        <v>0.73958333333333337</v>
      </c>
      <c r="F327" s="73">
        <v>0.82013888888888886</v>
      </c>
      <c r="G327" s="73">
        <v>0.77638888888888891</v>
      </c>
      <c r="H327" s="73">
        <v>0.81388888888888899</v>
      </c>
      <c r="I327" s="73">
        <v>0.8208333333333333</v>
      </c>
      <c r="J327" s="74" t="s">
        <v>244</v>
      </c>
      <c r="K327" s="75" t="s">
        <v>594</v>
      </c>
      <c r="L327" s="75"/>
      <c r="M327" s="75"/>
      <c r="N327" s="4"/>
      <c r="O327" s="4"/>
      <c r="P327" s="4"/>
      <c r="Q327" s="4"/>
      <c r="R327" s="4"/>
      <c r="S327" s="4"/>
      <c r="T327"/>
      <c r="U327"/>
      <c r="V327"/>
      <c r="W327"/>
      <c r="X327"/>
      <c r="Y327"/>
      <c r="Z327"/>
      <c r="AA327"/>
      <c r="AB327"/>
      <c r="AC327"/>
    </row>
    <row r="328" spans="1:29" s="6" customFormat="1" ht="14.1" customHeight="1">
      <c r="A328"/>
      <c r="B328" s="76">
        <v>4620</v>
      </c>
      <c r="C328" s="87">
        <v>41536</v>
      </c>
      <c r="D328" s="78" t="s">
        <v>516</v>
      </c>
      <c r="E328" s="73">
        <v>0.75694444444444453</v>
      </c>
      <c r="F328" s="73">
        <v>0.82430555555555562</v>
      </c>
      <c r="G328" s="73">
        <v>0.7729166666666667</v>
      </c>
      <c r="H328" s="73">
        <v>0.81388888888888899</v>
      </c>
      <c r="I328" s="73">
        <v>0.81944444444444453</v>
      </c>
      <c r="J328" s="74" t="s">
        <v>94</v>
      </c>
      <c r="K328" s="75" t="s">
        <v>594</v>
      </c>
      <c r="L328" s="75"/>
      <c r="M328" s="75">
        <v>70</v>
      </c>
      <c r="N328" s="4"/>
      <c r="O328" s="4"/>
      <c r="P328" s="4"/>
      <c r="Q328" s="4"/>
      <c r="R328" s="4"/>
      <c r="S328" s="4"/>
      <c r="T328"/>
      <c r="U328"/>
      <c r="V328"/>
      <c r="W328"/>
      <c r="X328"/>
      <c r="Y328"/>
      <c r="Z328"/>
      <c r="AA328"/>
      <c r="AB328"/>
      <c r="AC328"/>
    </row>
    <row r="329" spans="1:29" s="6" customFormat="1" ht="14.1" customHeight="1">
      <c r="A329"/>
      <c r="B329" s="76">
        <v>6860</v>
      </c>
      <c r="C329" s="87">
        <v>41537</v>
      </c>
      <c r="D329" s="78" t="s">
        <v>379</v>
      </c>
      <c r="E329" s="73">
        <v>0.74305555555555547</v>
      </c>
      <c r="F329" s="73">
        <v>0.82638888888888884</v>
      </c>
      <c r="G329" s="73">
        <v>0.74305555555555547</v>
      </c>
      <c r="H329" s="73">
        <v>0.79375000000000007</v>
      </c>
      <c r="I329" s="73">
        <v>0.81874999999999998</v>
      </c>
      <c r="J329" s="74" t="s">
        <v>263</v>
      </c>
      <c r="K329" s="75" t="s">
        <v>594</v>
      </c>
      <c r="L329" s="75"/>
      <c r="M329" s="75"/>
      <c r="N329" s="4"/>
      <c r="O329" s="4"/>
      <c r="P329" s="4"/>
      <c r="Q329" s="4"/>
      <c r="R329" s="4"/>
      <c r="S329" s="4"/>
      <c r="T329"/>
      <c r="U329"/>
      <c r="V329"/>
      <c r="W329"/>
      <c r="X329"/>
      <c r="Y329"/>
      <c r="Z329"/>
      <c r="AA329"/>
      <c r="AB329"/>
      <c r="AC329"/>
    </row>
    <row r="330" spans="1:29" s="6" customFormat="1" ht="14.1" customHeight="1">
      <c r="A330"/>
      <c r="B330" s="76">
        <v>5180</v>
      </c>
      <c r="C330" s="87">
        <v>41538</v>
      </c>
      <c r="D330" s="78" t="s">
        <v>379</v>
      </c>
      <c r="E330" s="73">
        <v>0.74305555555555547</v>
      </c>
      <c r="F330" s="73">
        <v>0.83333333333333337</v>
      </c>
      <c r="G330" s="75"/>
      <c r="H330" s="75"/>
      <c r="I330" s="92"/>
      <c r="J330" s="74" t="s">
        <v>275</v>
      </c>
      <c r="K330" s="75" t="s">
        <v>594</v>
      </c>
      <c r="L330" s="75"/>
      <c r="M330" s="75"/>
      <c r="N330" s="4"/>
      <c r="O330" s="4"/>
      <c r="P330" s="4"/>
      <c r="Q330" s="4"/>
      <c r="R330" s="4"/>
      <c r="S330" s="4"/>
      <c r="T330"/>
      <c r="U330"/>
      <c r="V330"/>
      <c r="W330"/>
      <c r="X330"/>
      <c r="Y330"/>
      <c r="Z330"/>
      <c r="AA330"/>
      <c r="AB330"/>
      <c r="AC330"/>
    </row>
    <row r="331" spans="1:29" s="6" customFormat="1" ht="14.1" customHeight="1">
      <c r="A331"/>
      <c r="B331" s="76">
        <v>5400</v>
      </c>
      <c r="C331" s="87">
        <v>41540</v>
      </c>
      <c r="D331" s="78" t="s">
        <v>575</v>
      </c>
      <c r="E331" s="73">
        <v>0.72916666666666663</v>
      </c>
      <c r="F331" s="73">
        <v>0.80902777777777779</v>
      </c>
      <c r="G331" s="73">
        <v>0.72916666666666663</v>
      </c>
      <c r="H331" s="73">
        <v>0.73611111111111116</v>
      </c>
      <c r="I331" s="73">
        <v>0.80694444444444446</v>
      </c>
      <c r="J331" s="74" t="s">
        <v>576</v>
      </c>
      <c r="K331" s="75"/>
      <c r="L331" s="75"/>
      <c r="M331" s="75">
        <v>60</v>
      </c>
      <c r="N331" s="4"/>
      <c r="O331" s="4"/>
      <c r="P331" s="4"/>
      <c r="Q331" s="4"/>
      <c r="R331" s="4"/>
      <c r="S331" s="4"/>
      <c r="T331"/>
      <c r="U331"/>
      <c r="V331"/>
      <c r="W331"/>
      <c r="X331"/>
      <c r="Y331"/>
      <c r="Z331"/>
      <c r="AA331"/>
      <c r="AB331"/>
      <c r="AC331"/>
    </row>
    <row r="332" spans="1:29" s="6" customFormat="1" ht="14.1" customHeight="1">
      <c r="A332"/>
      <c r="B332" s="76">
        <v>6100</v>
      </c>
      <c r="C332" s="87">
        <v>41543</v>
      </c>
      <c r="D332" s="78" t="s">
        <v>70</v>
      </c>
      <c r="E332" s="73">
        <v>0.77083333333333337</v>
      </c>
      <c r="F332" s="73">
        <v>0.8125</v>
      </c>
      <c r="G332" s="73">
        <v>0.77083333333333337</v>
      </c>
      <c r="H332" s="73">
        <v>0.78888888888888886</v>
      </c>
      <c r="I332" s="73">
        <v>0.8125</v>
      </c>
      <c r="J332" s="74" t="s">
        <v>244</v>
      </c>
      <c r="K332" s="75" t="s">
        <v>594</v>
      </c>
      <c r="L332" s="75"/>
      <c r="M332" s="75">
        <v>56</v>
      </c>
      <c r="N332" s="4"/>
      <c r="O332" s="4"/>
      <c r="P332" s="4"/>
      <c r="Q332" s="4"/>
      <c r="R332" s="4"/>
      <c r="S332" s="4"/>
      <c r="T332"/>
      <c r="U332"/>
      <c r="V332"/>
      <c r="W332"/>
      <c r="X332"/>
      <c r="Y332"/>
      <c r="Z332"/>
      <c r="AA332"/>
      <c r="AB332"/>
      <c r="AC332"/>
    </row>
    <row r="333" spans="1:29" s="6" customFormat="1" ht="14.1" customHeight="1">
      <c r="A333"/>
      <c r="B333" s="76">
        <v>5000</v>
      </c>
      <c r="C333" s="87">
        <v>41547</v>
      </c>
      <c r="D333" s="78" t="s">
        <v>620</v>
      </c>
      <c r="E333" s="73"/>
      <c r="F333" s="73"/>
      <c r="G333" s="73"/>
      <c r="H333" s="73"/>
      <c r="I333" s="73"/>
      <c r="J333" s="74"/>
      <c r="K333" s="75"/>
      <c r="L333" s="75"/>
      <c r="M333" s="75"/>
      <c r="N333" s="4"/>
      <c r="O333" s="4"/>
      <c r="P333" s="4"/>
      <c r="Q333" s="4"/>
      <c r="R333" s="4"/>
      <c r="S333" s="4"/>
      <c r="T333"/>
      <c r="U333"/>
      <c r="V333"/>
      <c r="W333"/>
      <c r="X333"/>
      <c r="Y333"/>
      <c r="Z333"/>
      <c r="AA333"/>
      <c r="AB333"/>
      <c r="AC333"/>
    </row>
    <row r="334" spans="1:29" s="6" customFormat="1" ht="14.1" customHeight="1">
      <c r="A334"/>
      <c r="B334" s="76">
        <v>2980</v>
      </c>
      <c r="C334" s="87">
        <v>41551</v>
      </c>
      <c r="D334" s="78" t="s">
        <v>632</v>
      </c>
      <c r="E334" s="73"/>
      <c r="F334" s="73"/>
      <c r="G334" s="73"/>
      <c r="H334" s="73">
        <v>0.78125</v>
      </c>
      <c r="I334" s="73">
        <v>0.8125</v>
      </c>
      <c r="J334" s="74"/>
      <c r="K334" s="75"/>
      <c r="L334" s="75"/>
      <c r="M334" s="75"/>
      <c r="N334" s="4"/>
      <c r="O334" s="4"/>
      <c r="P334" s="4"/>
      <c r="Q334" s="4"/>
      <c r="R334" s="4"/>
      <c r="S334" s="4"/>
      <c r="T334"/>
      <c r="U334"/>
      <c r="V334"/>
      <c r="W334"/>
      <c r="X334"/>
      <c r="Y334"/>
      <c r="Z334"/>
      <c r="AA334"/>
      <c r="AB334"/>
      <c r="AC334"/>
    </row>
    <row r="335" spans="1:29" s="6" customFormat="1" ht="14.1" customHeight="1" thickBot="1">
      <c r="A335"/>
      <c r="B335" s="76">
        <f>SUM(B313:B334)</f>
        <v>89110</v>
      </c>
      <c r="C335" s="87"/>
      <c r="D335" s="78"/>
      <c r="E335" s="73"/>
      <c r="F335" s="73"/>
      <c r="G335" s="73"/>
      <c r="H335" s="73"/>
      <c r="I335" s="73"/>
      <c r="J335" s="74"/>
      <c r="K335" s="75"/>
      <c r="L335" s="75"/>
      <c r="M335" s="75"/>
      <c r="N335" s="4"/>
      <c r="O335" s="4"/>
      <c r="P335" s="4"/>
      <c r="Q335" s="4"/>
      <c r="R335" s="4"/>
      <c r="S335" s="4"/>
      <c r="T335"/>
      <c r="U335"/>
      <c r="V335"/>
      <c r="W335"/>
      <c r="X335"/>
      <c r="Y335"/>
      <c r="Z335"/>
      <c r="AA335"/>
      <c r="AB335"/>
      <c r="AC335"/>
    </row>
    <row r="336" spans="1:29" s="6" customFormat="1" ht="18" customHeight="1" thickBot="1">
      <c r="A336"/>
      <c r="B336" s="326" t="s">
        <v>422</v>
      </c>
      <c r="C336" s="327"/>
      <c r="D336" s="328"/>
      <c r="E336" s="80"/>
      <c r="F336" s="75"/>
      <c r="G336" s="75"/>
      <c r="H336" s="75"/>
      <c r="I336" s="92"/>
      <c r="J336" s="74"/>
      <c r="K336" s="75"/>
      <c r="L336" s="75"/>
      <c r="M336" s="75"/>
      <c r="N336" s="4"/>
      <c r="O336" s="4"/>
      <c r="P336" s="4"/>
      <c r="Q336" s="4"/>
      <c r="R336" s="4"/>
      <c r="S336" s="4"/>
      <c r="T336"/>
      <c r="U336"/>
      <c r="V336"/>
      <c r="W336"/>
      <c r="X336"/>
      <c r="Y336"/>
      <c r="Z336"/>
      <c r="AA336"/>
      <c r="AB336"/>
      <c r="AC336"/>
    </row>
    <row r="337" spans="1:29" s="6" customFormat="1" ht="14.1" customHeight="1">
      <c r="A337"/>
      <c r="B337" s="81">
        <v>0</v>
      </c>
      <c r="C337" s="89">
        <v>41524</v>
      </c>
      <c r="D337" s="83" t="s">
        <v>423</v>
      </c>
      <c r="E337" s="73">
        <v>0.77083333333333337</v>
      </c>
      <c r="F337" s="73">
        <v>0.83333333333333337</v>
      </c>
      <c r="G337" s="73">
        <v>0.77083333333333337</v>
      </c>
      <c r="H337" s="75" t="s">
        <v>251</v>
      </c>
      <c r="I337" s="100" t="s">
        <v>251</v>
      </c>
      <c r="J337" s="74" t="s">
        <v>112</v>
      </c>
      <c r="K337" s="75"/>
      <c r="L337" s="75"/>
      <c r="M337" s="75"/>
      <c r="N337" s="4"/>
      <c r="O337" s="4"/>
      <c r="P337" s="4"/>
      <c r="Q337" s="4"/>
      <c r="R337" s="4"/>
      <c r="S337" s="4"/>
      <c r="T337"/>
      <c r="U337"/>
      <c r="V337"/>
      <c r="W337"/>
      <c r="X337"/>
      <c r="Y337"/>
      <c r="Z337"/>
      <c r="AA337"/>
      <c r="AB337"/>
      <c r="AC337"/>
    </row>
    <row r="338" spans="1:29" s="6" customFormat="1" ht="14.1" customHeight="1" thickBot="1">
      <c r="A338"/>
      <c r="B338" s="75">
        <v>0</v>
      </c>
      <c r="C338" s="86"/>
      <c r="D338" s="74"/>
      <c r="E338" s="73"/>
      <c r="F338" s="75"/>
      <c r="G338" s="75"/>
      <c r="H338" s="75"/>
      <c r="I338" s="92"/>
      <c r="J338" s="74"/>
      <c r="K338" s="75"/>
      <c r="L338" s="75"/>
      <c r="M338" s="75"/>
      <c r="N338" s="4"/>
      <c r="O338" s="4"/>
      <c r="P338" s="4"/>
      <c r="Q338" s="4"/>
      <c r="R338" s="4"/>
      <c r="S338" s="4"/>
      <c r="T338"/>
      <c r="U338"/>
      <c r="V338"/>
      <c r="W338"/>
      <c r="X338"/>
      <c r="Y338"/>
      <c r="Z338"/>
      <c r="AA338"/>
      <c r="AB338"/>
      <c r="AC338"/>
    </row>
    <row r="339" spans="1:29" s="6" customFormat="1" ht="18" customHeight="1" thickBot="1">
      <c r="A339"/>
      <c r="B339" s="296" t="s">
        <v>76</v>
      </c>
      <c r="C339" s="297"/>
      <c r="D339" s="298"/>
      <c r="E339" s="73"/>
      <c r="F339" s="75"/>
      <c r="G339" s="75"/>
      <c r="H339" s="75"/>
      <c r="I339" s="92"/>
      <c r="J339" s="74"/>
      <c r="K339" s="75"/>
      <c r="L339" s="75"/>
      <c r="M339" s="75"/>
      <c r="N339" s="4"/>
      <c r="O339" s="4"/>
      <c r="P339" s="4"/>
      <c r="Q339" s="4"/>
      <c r="R339" s="4"/>
      <c r="S339" s="4"/>
      <c r="T339"/>
      <c r="U339"/>
      <c r="V339"/>
      <c r="W339"/>
      <c r="X339"/>
      <c r="Y339"/>
      <c r="Z339"/>
      <c r="AA339"/>
      <c r="AB339"/>
      <c r="AC339"/>
    </row>
    <row r="340" spans="1:29" s="6" customFormat="1" ht="14.1" customHeight="1">
      <c r="A340"/>
      <c r="B340" s="81">
        <v>0</v>
      </c>
      <c r="C340" s="82">
        <v>41518</v>
      </c>
      <c r="D340" s="83" t="s">
        <v>70</v>
      </c>
      <c r="E340" s="73">
        <v>0.80555555555555547</v>
      </c>
      <c r="F340" s="73">
        <v>0.83680555555555547</v>
      </c>
      <c r="G340" s="73">
        <v>0.80902777777777779</v>
      </c>
      <c r="H340" s="73" t="s">
        <v>251</v>
      </c>
      <c r="I340" s="95" t="s">
        <v>251</v>
      </c>
      <c r="J340" s="74" t="s">
        <v>112</v>
      </c>
      <c r="K340" s="75"/>
      <c r="L340" s="73"/>
      <c r="M340" s="75">
        <v>77</v>
      </c>
      <c r="N340" s="4"/>
      <c r="O340" s="4"/>
      <c r="P340" s="4"/>
      <c r="Q340" s="4"/>
      <c r="R340" s="4"/>
      <c r="S340" s="4"/>
      <c r="T340"/>
      <c r="U340"/>
      <c r="V340"/>
      <c r="W340"/>
      <c r="X340"/>
      <c r="Y340"/>
      <c r="Z340"/>
      <c r="AA340"/>
      <c r="AB340"/>
      <c r="AC340"/>
    </row>
    <row r="341" spans="1:29" s="6" customFormat="1" ht="14.1" customHeight="1">
      <c r="A341"/>
      <c r="B341" s="75">
        <v>0</v>
      </c>
      <c r="C341" s="88">
        <v>41524</v>
      </c>
      <c r="D341" s="74" t="s">
        <v>70</v>
      </c>
      <c r="E341" s="73">
        <v>0.79861111111111116</v>
      </c>
      <c r="F341" s="73">
        <v>0.83680555555555547</v>
      </c>
      <c r="G341" s="73" t="s">
        <v>172</v>
      </c>
      <c r="H341" s="73" t="s">
        <v>172</v>
      </c>
      <c r="I341" s="96" t="s">
        <v>131</v>
      </c>
      <c r="J341" s="74" t="s">
        <v>253</v>
      </c>
      <c r="K341" s="75"/>
      <c r="L341" s="73"/>
      <c r="M341" s="75">
        <v>67</v>
      </c>
      <c r="N341" s="4"/>
      <c r="O341" s="4"/>
      <c r="P341" s="4"/>
      <c r="Q341" s="4"/>
      <c r="R341" s="4"/>
      <c r="S341" s="4"/>
      <c r="T341"/>
      <c r="U341"/>
      <c r="V341"/>
      <c r="W341"/>
      <c r="X341"/>
      <c r="Y341"/>
      <c r="Z341"/>
      <c r="AA341"/>
      <c r="AB341"/>
      <c r="AC341"/>
    </row>
    <row r="342" spans="1:29" s="6" customFormat="1" ht="14.1" customHeight="1">
      <c r="A342"/>
      <c r="B342" s="76">
        <v>750</v>
      </c>
      <c r="C342" s="87">
        <v>41542</v>
      </c>
      <c r="D342" s="78" t="s">
        <v>210</v>
      </c>
      <c r="E342" s="93"/>
      <c r="F342" s="93"/>
      <c r="G342" s="93"/>
      <c r="H342" s="93"/>
      <c r="I342" s="97"/>
      <c r="J342" s="78" t="s">
        <v>586</v>
      </c>
      <c r="K342" s="76"/>
      <c r="L342" s="93"/>
      <c r="M342" s="76"/>
      <c r="N342" s="4"/>
      <c r="O342" s="4"/>
      <c r="P342" s="4"/>
      <c r="Q342" s="4"/>
      <c r="R342" s="4"/>
      <c r="S342" s="4"/>
      <c r="T342"/>
      <c r="U342"/>
      <c r="V342"/>
      <c r="W342"/>
      <c r="X342"/>
      <c r="Y342"/>
      <c r="Z342"/>
      <c r="AA342"/>
      <c r="AB342"/>
      <c r="AC342"/>
    </row>
    <row r="343" spans="1:29" s="6" customFormat="1" ht="14.1" customHeight="1">
      <c r="A343"/>
      <c r="B343" s="76">
        <v>732</v>
      </c>
      <c r="C343" s="87">
        <v>41545</v>
      </c>
      <c r="D343" s="78" t="s">
        <v>81</v>
      </c>
      <c r="E343" s="93"/>
      <c r="F343" s="93"/>
      <c r="G343" s="93"/>
      <c r="H343" s="93"/>
      <c r="I343" s="97"/>
      <c r="J343" s="78" t="s">
        <v>617</v>
      </c>
      <c r="K343" s="76"/>
      <c r="L343" s="93"/>
      <c r="M343" s="76"/>
      <c r="N343" s="4"/>
      <c r="O343" s="4"/>
      <c r="P343" s="4"/>
      <c r="Q343" s="4"/>
      <c r="R343" s="4"/>
      <c r="S343" s="4"/>
      <c r="T343"/>
      <c r="U343"/>
      <c r="V343"/>
      <c r="W343"/>
      <c r="X343"/>
      <c r="Y343"/>
      <c r="Z343"/>
      <c r="AA343"/>
      <c r="AB343"/>
      <c r="AC343"/>
    </row>
    <row r="344" spans="1:29" s="6" customFormat="1" ht="14.1" customHeight="1">
      <c r="A344"/>
      <c r="B344" s="76">
        <v>835</v>
      </c>
      <c r="C344" s="87">
        <v>41546</v>
      </c>
      <c r="D344" s="78" t="s">
        <v>526</v>
      </c>
      <c r="E344" s="93"/>
      <c r="F344" s="93"/>
      <c r="G344" s="93"/>
      <c r="H344" s="93"/>
      <c r="I344" s="97"/>
      <c r="J344" s="78" t="s">
        <v>616</v>
      </c>
      <c r="K344" s="76"/>
      <c r="L344" s="93"/>
      <c r="M344" s="76"/>
      <c r="N344" s="4"/>
      <c r="O344" s="4"/>
      <c r="P344" s="4"/>
      <c r="Q344" s="4"/>
      <c r="R344" s="4"/>
      <c r="S344" s="4"/>
      <c r="T344"/>
      <c r="U344"/>
      <c r="V344"/>
      <c r="W344"/>
      <c r="X344"/>
      <c r="Y344"/>
      <c r="Z344"/>
      <c r="AA344"/>
      <c r="AB344"/>
      <c r="AC344"/>
    </row>
    <row r="345" spans="1:29" s="6" customFormat="1" ht="14.1" customHeight="1">
      <c r="A345"/>
      <c r="B345" s="76">
        <v>432</v>
      </c>
      <c r="C345" s="87">
        <v>41551</v>
      </c>
      <c r="D345" s="78" t="s">
        <v>526</v>
      </c>
      <c r="E345" s="93"/>
      <c r="F345" s="93"/>
      <c r="G345" s="93"/>
      <c r="H345" s="93"/>
      <c r="I345" s="97"/>
      <c r="J345" s="78"/>
      <c r="K345" s="76"/>
      <c r="L345" s="93"/>
      <c r="M345" s="76"/>
      <c r="N345" s="4"/>
      <c r="O345" s="4"/>
      <c r="P345" s="4"/>
      <c r="Q345" s="4"/>
      <c r="R345" s="4"/>
      <c r="S345" s="4"/>
      <c r="T345"/>
      <c r="U345"/>
      <c r="V345"/>
      <c r="W345"/>
      <c r="X345"/>
      <c r="Y345"/>
      <c r="Z345"/>
      <c r="AA345"/>
      <c r="AB345"/>
      <c r="AC345"/>
    </row>
    <row r="346" spans="1:29" s="6" customFormat="1" ht="14.1" customHeight="1">
      <c r="A346"/>
      <c r="B346" s="76">
        <v>715</v>
      </c>
      <c r="C346" s="87">
        <v>41552</v>
      </c>
      <c r="D346" s="78" t="s">
        <v>526</v>
      </c>
      <c r="E346" s="93"/>
      <c r="F346" s="93"/>
      <c r="G346" s="93"/>
      <c r="H346" s="93"/>
      <c r="I346" s="97"/>
      <c r="J346" s="78"/>
      <c r="K346" s="76"/>
      <c r="L346" s="93"/>
      <c r="M346" s="76"/>
      <c r="N346" s="4"/>
      <c r="O346" s="4"/>
      <c r="P346" s="4"/>
      <c r="Q346" s="4"/>
      <c r="R346" s="4"/>
      <c r="S346" s="4"/>
      <c r="T346"/>
      <c r="U346"/>
      <c r="V346"/>
      <c r="W346"/>
      <c r="X346"/>
      <c r="Y346"/>
      <c r="Z346"/>
      <c r="AA346"/>
      <c r="AB346"/>
      <c r="AC346"/>
    </row>
    <row r="347" spans="1:29" s="6" customFormat="1" ht="14.1" customHeight="1" thickBot="1">
      <c r="A347"/>
      <c r="B347" s="76">
        <f>SUM(B340:B346)</f>
        <v>3464</v>
      </c>
      <c r="C347" s="87"/>
      <c r="D347" s="78"/>
      <c r="E347" s="93"/>
      <c r="F347" s="93"/>
      <c r="G347" s="93"/>
      <c r="H347" s="93"/>
      <c r="I347" s="97"/>
      <c r="J347" s="78"/>
      <c r="K347" s="76"/>
      <c r="L347" s="93"/>
      <c r="M347" s="76"/>
      <c r="N347" s="4"/>
      <c r="O347" s="4"/>
      <c r="P347" s="4"/>
      <c r="Q347" s="4"/>
      <c r="R347" s="4"/>
      <c r="S347" s="4"/>
      <c r="T347"/>
      <c r="U347"/>
      <c r="V347"/>
      <c r="W347"/>
      <c r="X347"/>
      <c r="Y347"/>
      <c r="Z347"/>
      <c r="AA347"/>
      <c r="AB347"/>
      <c r="AC347"/>
    </row>
    <row r="348" spans="1:29" ht="18" customHeight="1" thickBot="1">
      <c r="B348" s="296" t="s">
        <v>43</v>
      </c>
      <c r="C348" s="297"/>
      <c r="D348" s="298"/>
      <c r="E348" s="94"/>
      <c r="F348" s="76"/>
      <c r="G348" s="78"/>
      <c r="H348" s="76"/>
      <c r="I348" s="193"/>
      <c r="J348" s="78"/>
      <c r="K348" s="76"/>
      <c r="L348" s="76"/>
      <c r="M348" s="76"/>
      <c r="N348" s="4"/>
      <c r="O348" s="4"/>
      <c r="P348" s="4"/>
    </row>
    <row r="349" spans="1:29" ht="14.1" customHeight="1">
      <c r="B349" s="81">
        <v>0</v>
      </c>
      <c r="C349" s="89">
        <v>41518</v>
      </c>
      <c r="D349" s="90" t="s">
        <v>70</v>
      </c>
      <c r="E349" s="73">
        <v>0.80555555555555547</v>
      </c>
      <c r="F349" s="73">
        <v>0.83680555555555547</v>
      </c>
      <c r="G349" s="73">
        <v>0.80902777777777779</v>
      </c>
      <c r="H349" s="73" t="s">
        <v>251</v>
      </c>
      <c r="I349" s="73" t="s">
        <v>251</v>
      </c>
      <c r="J349" s="74" t="s">
        <v>112</v>
      </c>
      <c r="K349" s="75"/>
      <c r="L349" s="73"/>
      <c r="M349" s="75">
        <v>77</v>
      </c>
      <c r="N349" s="4"/>
      <c r="O349" s="4"/>
      <c r="P349" s="4"/>
    </row>
    <row r="350" spans="1:29" ht="14.1" customHeight="1">
      <c r="B350" s="81">
        <v>0</v>
      </c>
      <c r="C350" s="89">
        <v>41524</v>
      </c>
      <c r="D350" s="90" t="s">
        <v>70</v>
      </c>
      <c r="E350" s="73">
        <v>0.79861111111111116</v>
      </c>
      <c r="F350" s="73">
        <v>0.83680555555555547</v>
      </c>
      <c r="G350" s="73" t="s">
        <v>87</v>
      </c>
      <c r="H350" s="73" t="s">
        <v>87</v>
      </c>
      <c r="I350" s="96" t="s">
        <v>0</v>
      </c>
      <c r="J350" s="74" t="s">
        <v>253</v>
      </c>
      <c r="K350" s="75"/>
      <c r="L350" s="73"/>
      <c r="M350" s="75">
        <v>67</v>
      </c>
      <c r="N350" s="4"/>
      <c r="O350" s="4"/>
      <c r="P350" s="4"/>
    </row>
    <row r="351" spans="1:29" ht="14.1" customHeight="1">
      <c r="B351" s="81">
        <v>0</v>
      </c>
      <c r="C351" s="89">
        <v>41546</v>
      </c>
      <c r="D351" s="90" t="s">
        <v>526</v>
      </c>
      <c r="E351" s="93"/>
      <c r="F351" s="93"/>
      <c r="G351" s="93" t="s">
        <v>251</v>
      </c>
      <c r="H351" s="93" t="s">
        <v>251</v>
      </c>
      <c r="I351" s="93" t="s">
        <v>251</v>
      </c>
      <c r="J351" s="78"/>
      <c r="K351" s="76"/>
      <c r="L351" s="93"/>
      <c r="M351" s="76"/>
      <c r="N351" s="4"/>
      <c r="O351" s="4"/>
      <c r="P351" s="4"/>
    </row>
    <row r="352" spans="1:29" ht="14.1" customHeight="1" thickBot="1">
      <c r="B352" s="81">
        <v>0</v>
      </c>
      <c r="C352" s="89"/>
      <c r="D352" s="83"/>
      <c r="E352" s="93"/>
      <c r="F352" s="93"/>
      <c r="G352" s="93"/>
      <c r="H352" s="93"/>
      <c r="I352" s="93"/>
      <c r="J352" s="78"/>
      <c r="K352" s="76"/>
      <c r="L352" s="93"/>
      <c r="M352" s="76"/>
      <c r="N352" s="4"/>
      <c r="O352" s="4"/>
      <c r="P352" s="4"/>
    </row>
    <row r="353" spans="2:16" ht="18" customHeight="1" thickBot="1">
      <c r="B353" s="296" t="s">
        <v>33</v>
      </c>
      <c r="C353" s="297"/>
      <c r="D353" s="298"/>
      <c r="E353" s="94"/>
      <c r="F353" s="93"/>
      <c r="G353" s="93"/>
      <c r="H353" s="93"/>
      <c r="I353" s="93"/>
      <c r="J353" s="78"/>
      <c r="K353" s="76"/>
      <c r="L353" s="93"/>
      <c r="M353" s="76"/>
      <c r="N353" s="4"/>
      <c r="O353" s="4"/>
      <c r="P353" s="4"/>
    </row>
    <row r="354" spans="2:16" ht="14.1" customHeight="1">
      <c r="B354" s="69">
        <v>0</v>
      </c>
      <c r="C354" s="70">
        <v>41514</v>
      </c>
      <c r="D354" s="71" t="s">
        <v>13</v>
      </c>
      <c r="E354" s="93"/>
      <c r="F354" s="93"/>
      <c r="G354" s="93" t="s">
        <v>34</v>
      </c>
      <c r="H354" s="93" t="s">
        <v>34</v>
      </c>
      <c r="I354" s="93" t="s">
        <v>34</v>
      </c>
      <c r="J354" s="78"/>
      <c r="K354" s="76"/>
      <c r="L354" s="93"/>
      <c r="M354" s="76"/>
      <c r="N354" s="4"/>
      <c r="O354" s="4"/>
      <c r="P354" s="4"/>
    </row>
    <row r="355" spans="2:16" ht="14.1" customHeight="1">
      <c r="B355" s="76">
        <v>0</v>
      </c>
      <c r="C355" s="77">
        <v>41537</v>
      </c>
      <c r="D355" s="78" t="s">
        <v>13</v>
      </c>
      <c r="E355" s="93"/>
      <c r="F355" s="93"/>
      <c r="G355" s="93" t="s">
        <v>35</v>
      </c>
      <c r="H355" s="93" t="s">
        <v>84</v>
      </c>
      <c r="I355" s="93" t="s">
        <v>84</v>
      </c>
      <c r="J355" s="78"/>
      <c r="K355" s="76"/>
      <c r="L355" s="93"/>
      <c r="M355" s="76"/>
      <c r="N355" s="4"/>
      <c r="O355" s="4"/>
      <c r="P355" s="4"/>
    </row>
    <row r="356" spans="2:16" ht="14.1" customHeight="1" thickBot="1">
      <c r="B356" s="65">
        <v>0</v>
      </c>
      <c r="C356" s="66"/>
      <c r="D356" s="67"/>
      <c r="E356" s="93"/>
      <c r="F356" s="93"/>
      <c r="G356" s="93"/>
      <c r="H356" s="93"/>
      <c r="I356" s="93"/>
      <c r="J356" s="78"/>
      <c r="K356" s="76"/>
      <c r="L356" s="93"/>
      <c r="M356" s="76"/>
      <c r="N356" s="4"/>
      <c r="O356" s="4"/>
      <c r="P356" s="4"/>
    </row>
    <row r="357" spans="2:16" ht="18" customHeight="1" thickBot="1">
      <c r="B357" s="245" t="s">
        <v>155</v>
      </c>
      <c r="C357" s="246"/>
      <c r="D357" s="247"/>
      <c r="E357" s="94"/>
      <c r="F357" s="93"/>
      <c r="G357" s="93"/>
      <c r="H357" s="93"/>
      <c r="I357" s="93"/>
      <c r="J357" s="78"/>
      <c r="K357" s="76"/>
      <c r="L357" s="93"/>
      <c r="M357" s="76"/>
      <c r="N357" s="4"/>
      <c r="O357" s="4"/>
      <c r="P357" s="4"/>
    </row>
    <row r="358" spans="2:16" ht="14.1" customHeight="1">
      <c r="B358" s="69">
        <v>213</v>
      </c>
      <c r="C358" s="70">
        <v>41540</v>
      </c>
      <c r="D358" s="71" t="s">
        <v>651</v>
      </c>
      <c r="E358" s="93"/>
      <c r="F358" s="93"/>
      <c r="G358" s="93"/>
      <c r="H358" s="93"/>
      <c r="I358" s="93"/>
      <c r="J358" s="78"/>
      <c r="K358" s="76"/>
      <c r="L358" s="93"/>
      <c r="M358" s="76"/>
      <c r="N358" s="4"/>
      <c r="O358" s="4"/>
      <c r="P358" s="4"/>
    </row>
    <row r="359" spans="2:16" ht="14.1" customHeight="1" thickBot="1">
      <c r="B359" s="76">
        <v>213</v>
      </c>
      <c r="C359" s="77"/>
      <c r="D359" s="78"/>
      <c r="E359" s="93"/>
      <c r="F359" s="93"/>
      <c r="G359" s="93"/>
      <c r="H359" s="93"/>
      <c r="I359" s="93"/>
      <c r="J359" s="78"/>
      <c r="K359" s="76"/>
      <c r="L359" s="93"/>
      <c r="M359" s="76"/>
      <c r="N359" s="4"/>
      <c r="O359" s="4"/>
      <c r="P359" s="4"/>
    </row>
    <row r="360" spans="2:16" ht="18" customHeight="1" thickBot="1">
      <c r="B360" s="245" t="s">
        <v>494</v>
      </c>
      <c r="C360" s="246"/>
      <c r="D360" s="247"/>
      <c r="E360" s="93"/>
      <c r="F360" s="93"/>
      <c r="G360" s="93"/>
      <c r="H360" s="93"/>
      <c r="I360" s="93"/>
      <c r="J360" s="78"/>
      <c r="K360" s="76"/>
      <c r="L360" s="93"/>
      <c r="M360" s="76"/>
      <c r="N360" s="4"/>
      <c r="O360" s="4"/>
      <c r="P360" s="4"/>
    </row>
    <row r="361" spans="2:16" ht="14.1" customHeight="1">
      <c r="B361" s="76">
        <v>170</v>
      </c>
      <c r="C361" s="77">
        <v>41532</v>
      </c>
      <c r="D361" s="78" t="s">
        <v>495</v>
      </c>
      <c r="E361" s="93"/>
      <c r="F361" s="93"/>
      <c r="G361" s="93"/>
      <c r="H361" s="93"/>
      <c r="I361" s="93"/>
      <c r="J361" s="78"/>
      <c r="K361" s="76"/>
      <c r="L361" s="93"/>
      <c r="M361" s="76"/>
      <c r="N361" s="4"/>
      <c r="O361" s="4"/>
      <c r="P361" s="4"/>
    </row>
    <row r="362" spans="2:16" ht="14.1" customHeight="1" thickBot="1">
      <c r="B362" s="76">
        <v>170</v>
      </c>
      <c r="C362" s="77"/>
      <c r="D362" s="78"/>
      <c r="E362" s="93"/>
      <c r="F362" s="93"/>
      <c r="G362" s="93"/>
      <c r="H362" s="93"/>
      <c r="I362" s="93"/>
      <c r="J362" s="78"/>
      <c r="K362" s="76"/>
      <c r="L362" s="93"/>
      <c r="M362" s="76"/>
      <c r="N362" s="4"/>
      <c r="O362" s="4"/>
      <c r="P362" s="4"/>
    </row>
    <row r="363" spans="2:16" ht="18" customHeight="1" thickBot="1">
      <c r="B363" s="245" t="s">
        <v>377</v>
      </c>
      <c r="C363" s="246"/>
      <c r="D363" s="247"/>
      <c r="E363" s="94"/>
      <c r="F363" s="93"/>
      <c r="G363" s="93"/>
      <c r="H363" s="93"/>
      <c r="I363" s="93"/>
      <c r="J363" s="78"/>
      <c r="K363" s="76"/>
      <c r="L363" s="93"/>
      <c r="M363" s="76"/>
      <c r="N363" s="4"/>
      <c r="O363" s="4"/>
      <c r="P363" s="4"/>
    </row>
    <row r="364" spans="2:16" ht="14.1" customHeight="1">
      <c r="B364" s="69">
        <v>20</v>
      </c>
      <c r="C364" s="70">
        <v>41523</v>
      </c>
      <c r="D364" s="71" t="s">
        <v>378</v>
      </c>
      <c r="E364" s="93">
        <v>0.77083333333333337</v>
      </c>
      <c r="F364" s="93">
        <v>0.82291666666666663</v>
      </c>
      <c r="G364" s="93"/>
      <c r="H364" s="93">
        <v>0.7993055555555556</v>
      </c>
      <c r="I364" s="93">
        <v>0.81458333333333333</v>
      </c>
      <c r="J364" s="78" t="s">
        <v>302</v>
      </c>
      <c r="K364" s="76"/>
      <c r="L364" s="93">
        <v>0.8041666666666667</v>
      </c>
      <c r="M364" s="76">
        <v>66</v>
      </c>
      <c r="N364" s="4"/>
      <c r="O364" s="4"/>
      <c r="P364" s="4"/>
    </row>
    <row r="365" spans="2:16" ht="14.1" customHeight="1" thickBot="1">
      <c r="B365" s="76">
        <v>20</v>
      </c>
      <c r="C365" s="77"/>
      <c r="D365" s="78"/>
      <c r="E365" s="93"/>
      <c r="F365" s="93"/>
      <c r="G365" s="93"/>
      <c r="H365" s="93"/>
      <c r="I365" s="93"/>
      <c r="J365" s="78"/>
      <c r="K365" s="76"/>
      <c r="L365" s="93"/>
      <c r="M365" s="76"/>
      <c r="N365" s="4"/>
      <c r="O365" s="4"/>
      <c r="P365" s="4"/>
    </row>
    <row r="366" spans="2:16" ht="18" customHeight="1" thickBot="1">
      <c r="B366" s="245" t="s">
        <v>382</v>
      </c>
      <c r="C366" s="246"/>
      <c r="D366" s="247"/>
      <c r="E366" s="94"/>
      <c r="F366" s="93"/>
      <c r="G366" s="93"/>
      <c r="H366" s="93"/>
      <c r="I366" s="93"/>
      <c r="J366" s="78"/>
      <c r="K366" s="76"/>
      <c r="L366" s="93"/>
      <c r="M366" s="76"/>
      <c r="N366" s="4"/>
      <c r="O366" s="4"/>
      <c r="P366" s="4"/>
    </row>
    <row r="367" spans="2:16" ht="14.1" customHeight="1">
      <c r="B367" s="69">
        <v>0</v>
      </c>
      <c r="C367" s="70">
        <v>41523</v>
      </c>
      <c r="D367" s="71" t="s">
        <v>383</v>
      </c>
      <c r="E367" s="93">
        <v>0.77083333333333337</v>
      </c>
      <c r="F367" s="93">
        <v>0.82291666666666663</v>
      </c>
      <c r="G367" s="93" t="s">
        <v>251</v>
      </c>
      <c r="H367" s="93" t="s">
        <v>251</v>
      </c>
      <c r="I367" s="93" t="s">
        <v>251</v>
      </c>
      <c r="J367" s="78" t="s">
        <v>302</v>
      </c>
      <c r="K367" s="76"/>
      <c r="L367" s="93">
        <v>0.8041666666666667</v>
      </c>
      <c r="M367" s="76">
        <v>66</v>
      </c>
      <c r="N367" s="4"/>
      <c r="O367" s="4"/>
      <c r="P367" s="4"/>
    </row>
    <row r="368" spans="2:16" ht="14.1" customHeight="1" thickBot="1">
      <c r="B368" s="76">
        <v>0</v>
      </c>
      <c r="C368" s="77"/>
      <c r="D368" s="78"/>
      <c r="E368" s="93"/>
      <c r="F368" s="93"/>
      <c r="G368" s="93"/>
      <c r="H368" s="93"/>
      <c r="I368" s="93"/>
      <c r="J368" s="78"/>
      <c r="K368" s="76"/>
      <c r="L368" s="93"/>
      <c r="M368" s="76"/>
      <c r="N368" s="4"/>
      <c r="O368" s="4"/>
      <c r="P368" s="4"/>
    </row>
    <row r="369" spans="2:16" ht="18" customHeight="1" thickBot="1">
      <c r="B369" s="245" t="s">
        <v>464</v>
      </c>
      <c r="C369" s="246"/>
      <c r="D369" s="247"/>
      <c r="E369" s="94"/>
      <c r="F369" s="93"/>
      <c r="G369" s="93"/>
      <c r="H369" s="93"/>
      <c r="I369" s="93"/>
      <c r="J369" s="78"/>
      <c r="K369" s="76"/>
      <c r="L369" s="93"/>
      <c r="M369" s="76"/>
      <c r="N369" s="4"/>
      <c r="O369" s="4"/>
      <c r="P369" s="4"/>
    </row>
    <row r="370" spans="2:16" ht="14.1" customHeight="1">
      <c r="B370" s="69">
        <v>0</v>
      </c>
      <c r="C370" s="70">
        <v>41523</v>
      </c>
      <c r="D370" s="71" t="s">
        <v>383</v>
      </c>
      <c r="E370" s="93"/>
      <c r="F370" s="93"/>
      <c r="G370" s="93"/>
      <c r="H370" s="93"/>
      <c r="I370" s="93"/>
      <c r="J370" s="78"/>
      <c r="K370" s="76"/>
      <c r="L370" s="93"/>
      <c r="M370" s="76"/>
      <c r="N370" s="4"/>
      <c r="O370" s="4"/>
      <c r="P370" s="4"/>
    </row>
    <row r="371" spans="2:16" ht="14.1" customHeight="1" thickBot="1">
      <c r="B371" s="76">
        <v>0</v>
      </c>
      <c r="C371" s="77"/>
      <c r="D371" s="78"/>
      <c r="E371" s="93"/>
      <c r="F371" s="93"/>
      <c r="G371" s="93"/>
      <c r="H371" s="93"/>
      <c r="I371" s="93"/>
      <c r="J371" s="78"/>
      <c r="K371" s="76"/>
      <c r="L371" s="93"/>
      <c r="M371" s="76"/>
      <c r="N371" s="4"/>
      <c r="O371" s="4"/>
      <c r="P371" s="4"/>
    </row>
    <row r="372" spans="2:16" ht="18" customHeight="1" thickBot="1">
      <c r="B372" s="245" t="s">
        <v>242</v>
      </c>
      <c r="C372" s="246"/>
      <c r="D372" s="247"/>
      <c r="E372" s="94"/>
      <c r="F372" s="93"/>
      <c r="G372" s="93"/>
      <c r="H372" s="93"/>
      <c r="I372" s="93"/>
      <c r="J372" s="78"/>
      <c r="K372" s="76"/>
      <c r="L372" s="93"/>
      <c r="M372" s="76"/>
      <c r="N372" s="4"/>
      <c r="O372" s="4"/>
      <c r="P372" s="4"/>
    </row>
    <row r="373" spans="2:16" ht="14.1" customHeight="1">
      <c r="B373" s="81">
        <v>0</v>
      </c>
      <c r="C373" s="89">
        <v>41510</v>
      </c>
      <c r="D373" s="83" t="s">
        <v>174</v>
      </c>
      <c r="E373" s="93">
        <v>0.8125</v>
      </c>
      <c r="F373" s="93">
        <v>0.84375</v>
      </c>
      <c r="G373" s="93">
        <v>0.82291666666666663</v>
      </c>
      <c r="H373" s="93" t="s">
        <v>26</v>
      </c>
      <c r="I373" s="93" t="s">
        <v>171</v>
      </c>
      <c r="J373" s="78" t="s">
        <v>302</v>
      </c>
      <c r="K373" s="76"/>
      <c r="L373" s="93">
        <v>0.82291666666666663</v>
      </c>
      <c r="M373" s="76">
        <v>73</v>
      </c>
      <c r="N373" s="4"/>
      <c r="O373" s="4"/>
      <c r="P373" s="4"/>
    </row>
    <row r="374" spans="2:16" ht="14.1" customHeight="1">
      <c r="B374" s="75">
        <v>0</v>
      </c>
      <c r="C374" s="86">
        <v>41519</v>
      </c>
      <c r="D374" s="74" t="s">
        <v>298</v>
      </c>
      <c r="E374" s="93">
        <v>0.79861111111111116</v>
      </c>
      <c r="F374" s="93">
        <v>0.82291666666666663</v>
      </c>
      <c r="G374" s="93" t="s">
        <v>251</v>
      </c>
      <c r="H374" s="93" t="s">
        <v>251</v>
      </c>
      <c r="I374" s="93" t="s">
        <v>251</v>
      </c>
      <c r="J374" s="78" t="s">
        <v>278</v>
      </c>
      <c r="K374" s="76"/>
      <c r="L374" s="93"/>
      <c r="M374" s="76">
        <v>71</v>
      </c>
      <c r="N374" s="4"/>
      <c r="O374" s="4"/>
      <c r="P374" s="4"/>
    </row>
    <row r="375" spans="2:16" ht="14.1" customHeight="1">
      <c r="B375" s="75">
        <v>220</v>
      </c>
      <c r="C375" s="86">
        <v>41524</v>
      </c>
      <c r="D375" s="74" t="s">
        <v>399</v>
      </c>
      <c r="E375" s="93">
        <v>0.78125</v>
      </c>
      <c r="F375" s="93">
        <v>0.82986111111111116</v>
      </c>
      <c r="G375" s="93">
        <v>0.78819444444444453</v>
      </c>
      <c r="H375" s="93">
        <v>0.81944444444444453</v>
      </c>
      <c r="I375" s="93">
        <v>0.82638888888888884</v>
      </c>
      <c r="J375" s="78" t="s">
        <v>112</v>
      </c>
      <c r="K375" s="76"/>
      <c r="L375" s="93">
        <v>0.80208333333333337</v>
      </c>
      <c r="M375" s="76"/>
      <c r="N375" s="4"/>
      <c r="O375" s="4"/>
      <c r="P375" s="4"/>
    </row>
    <row r="376" spans="2:16" ht="14.1" customHeight="1">
      <c r="B376" s="75">
        <v>0</v>
      </c>
      <c r="C376" s="86">
        <v>41530</v>
      </c>
      <c r="D376" s="74" t="s">
        <v>652</v>
      </c>
      <c r="E376" s="93"/>
      <c r="F376" s="93"/>
      <c r="G376" s="93"/>
      <c r="H376" s="93"/>
      <c r="I376" s="93"/>
      <c r="J376" s="78"/>
      <c r="K376" s="76"/>
      <c r="L376" s="93"/>
      <c r="M376" s="76">
        <v>68</v>
      </c>
      <c r="N376" s="4"/>
      <c r="O376" s="4"/>
      <c r="P376" s="4"/>
    </row>
    <row r="377" spans="2:16" ht="14.1" customHeight="1">
      <c r="B377" s="75">
        <v>957</v>
      </c>
      <c r="C377" s="86">
        <v>41543</v>
      </c>
      <c r="D377" s="74" t="s">
        <v>298</v>
      </c>
      <c r="E377" s="93">
        <v>0.75347222222222221</v>
      </c>
      <c r="F377" s="93">
        <v>0.78472222222222221</v>
      </c>
      <c r="G377" s="93">
        <v>0.75347222222222221</v>
      </c>
      <c r="H377" s="93">
        <v>0.76874999999999993</v>
      </c>
      <c r="I377" s="93">
        <v>0.78263888888888899</v>
      </c>
      <c r="J377" s="78" t="s">
        <v>591</v>
      </c>
      <c r="K377" s="76"/>
      <c r="L377" s="93">
        <v>0.77777777777777779</v>
      </c>
      <c r="M377" s="76">
        <v>50</v>
      </c>
      <c r="N377" s="4"/>
      <c r="O377" s="4"/>
      <c r="P377" s="4"/>
    </row>
    <row r="378" spans="2:16" ht="14.1" customHeight="1">
      <c r="B378" s="75">
        <v>1831</v>
      </c>
      <c r="C378" s="86">
        <v>41545</v>
      </c>
      <c r="D378" s="74" t="s">
        <v>298</v>
      </c>
      <c r="E378" s="93">
        <v>0.73749999999999993</v>
      </c>
      <c r="F378" s="93">
        <v>0.78333333333333333</v>
      </c>
      <c r="G378" s="93">
        <v>0.73749999999999993</v>
      </c>
      <c r="H378" s="93">
        <v>0.74652777777777779</v>
      </c>
      <c r="I378" s="93">
        <v>0.78125</v>
      </c>
      <c r="J378" s="78" t="s">
        <v>604</v>
      </c>
      <c r="K378" s="76"/>
      <c r="L378" s="93">
        <v>0.77500000000000002</v>
      </c>
      <c r="M378" s="76">
        <v>59</v>
      </c>
      <c r="N378" s="4"/>
      <c r="O378" s="4"/>
      <c r="P378" s="4"/>
    </row>
    <row r="379" spans="2:16" ht="14.1" customHeight="1">
      <c r="B379" s="75">
        <v>0</v>
      </c>
      <c r="C379" s="86">
        <v>41546</v>
      </c>
      <c r="D379" s="74" t="s">
        <v>454</v>
      </c>
      <c r="E379" s="93">
        <v>0.72916666666666663</v>
      </c>
      <c r="F379" s="93">
        <v>0.77777777777777779</v>
      </c>
      <c r="G379" s="93" t="s">
        <v>251</v>
      </c>
      <c r="H379" s="93" t="s">
        <v>251</v>
      </c>
      <c r="I379" s="93" t="s">
        <v>251</v>
      </c>
      <c r="J379" s="78" t="s">
        <v>535</v>
      </c>
      <c r="K379" s="76"/>
      <c r="L379" s="93"/>
      <c r="M379" s="76"/>
      <c r="N379" s="4"/>
      <c r="O379" s="4"/>
      <c r="P379" s="4"/>
    </row>
    <row r="380" spans="2:16" ht="14.1" customHeight="1">
      <c r="B380" s="75">
        <v>2396</v>
      </c>
      <c r="C380" s="86">
        <v>41547</v>
      </c>
      <c r="D380" s="74" t="s">
        <v>527</v>
      </c>
      <c r="E380" s="93">
        <v>0.73958333333333337</v>
      </c>
      <c r="F380" s="93">
        <v>0.79166666666666663</v>
      </c>
      <c r="G380" s="93"/>
      <c r="H380" s="93">
        <v>0.77708333333333324</v>
      </c>
      <c r="I380" s="93">
        <v>0.78611111111111109</v>
      </c>
      <c r="J380" s="78" t="s">
        <v>278</v>
      </c>
      <c r="K380" s="76"/>
      <c r="L380" s="93"/>
      <c r="M380" s="76">
        <v>56</v>
      </c>
      <c r="N380" s="4"/>
      <c r="O380" s="4"/>
      <c r="P380" s="4"/>
    </row>
    <row r="381" spans="2:16" ht="14.1" customHeight="1">
      <c r="B381" s="76">
        <v>2975</v>
      </c>
      <c r="C381" s="77">
        <v>41549</v>
      </c>
      <c r="D381" s="78" t="s">
        <v>298</v>
      </c>
      <c r="E381" s="93">
        <v>0.74236111111111114</v>
      </c>
      <c r="F381" s="93">
        <v>0.78472222222222221</v>
      </c>
      <c r="G381" s="93">
        <v>0.74236111111111114</v>
      </c>
      <c r="H381" s="93">
        <v>0.74513888888888891</v>
      </c>
      <c r="I381" s="93">
        <v>0.78125</v>
      </c>
      <c r="J381" s="78" t="s">
        <v>304</v>
      </c>
      <c r="K381" s="76"/>
      <c r="L381" s="93"/>
      <c r="M381" s="76">
        <v>48</v>
      </c>
      <c r="N381" s="4"/>
      <c r="O381" s="4"/>
      <c r="P381" s="4"/>
    </row>
    <row r="382" spans="2:16" ht="14.1" customHeight="1">
      <c r="B382" s="76">
        <v>1940</v>
      </c>
      <c r="C382" s="77">
        <v>41550</v>
      </c>
      <c r="D382" s="78" t="s">
        <v>298</v>
      </c>
      <c r="E382" s="93">
        <v>0.75277777777777777</v>
      </c>
      <c r="F382" s="93">
        <v>0.78125</v>
      </c>
      <c r="G382" s="93">
        <v>0.75277777777777777</v>
      </c>
      <c r="H382" s="93">
        <v>0.75277777777777777</v>
      </c>
      <c r="I382" s="93">
        <v>0.77777777777777779</v>
      </c>
      <c r="J382" s="78" t="s">
        <v>304</v>
      </c>
      <c r="K382" s="76"/>
      <c r="L382" s="93">
        <v>0.81944444444444453</v>
      </c>
      <c r="M382" s="76">
        <v>48</v>
      </c>
      <c r="N382" s="4"/>
      <c r="O382" s="4"/>
      <c r="P382" s="4"/>
    </row>
    <row r="383" spans="2:16" ht="14.1" customHeight="1">
      <c r="B383" s="76">
        <v>2170</v>
      </c>
      <c r="C383" s="77">
        <v>41551</v>
      </c>
      <c r="D383" s="78" t="s">
        <v>298</v>
      </c>
      <c r="E383" s="93">
        <v>0.74652777777777779</v>
      </c>
      <c r="F383" s="93">
        <v>0.79236111111111107</v>
      </c>
      <c r="G383" s="93">
        <v>0.7583333333333333</v>
      </c>
      <c r="H383" s="93">
        <v>0.77083333333333337</v>
      </c>
      <c r="I383" s="93">
        <v>0.79166666666666663</v>
      </c>
      <c r="J383" s="78" t="s">
        <v>112</v>
      </c>
      <c r="K383" s="76"/>
      <c r="L383" s="93">
        <v>0.79166666666666663</v>
      </c>
      <c r="M383" s="76">
        <v>54</v>
      </c>
      <c r="N383" s="4"/>
      <c r="O383" s="4"/>
      <c r="P383" s="4"/>
    </row>
    <row r="384" spans="2:16" ht="14.1" customHeight="1">
      <c r="B384" s="76">
        <v>163</v>
      </c>
      <c r="C384" s="77">
        <v>41552</v>
      </c>
      <c r="D384" s="78" t="s">
        <v>298</v>
      </c>
      <c r="E384" s="93">
        <v>0.75347222222222221</v>
      </c>
      <c r="F384" s="93">
        <v>0.78472222222222221</v>
      </c>
      <c r="G384" s="93">
        <v>0.77916666666666667</v>
      </c>
      <c r="H384" s="93">
        <v>0.77986111111111101</v>
      </c>
      <c r="I384" s="93">
        <v>0.78125</v>
      </c>
      <c r="J384" s="78" t="s">
        <v>112</v>
      </c>
      <c r="K384" s="76"/>
      <c r="L384" s="93">
        <v>0.76736111111111116</v>
      </c>
      <c r="M384" s="76">
        <v>61</v>
      </c>
      <c r="N384" s="4"/>
      <c r="O384" s="4"/>
      <c r="P384" s="4"/>
    </row>
    <row r="385" spans="2:16" ht="14.1" customHeight="1">
      <c r="B385" s="76">
        <v>30</v>
      </c>
      <c r="C385" s="77">
        <v>41553</v>
      </c>
      <c r="D385" s="78" t="s">
        <v>527</v>
      </c>
      <c r="E385" s="93">
        <v>0.73958333333333337</v>
      </c>
      <c r="F385" s="93">
        <v>0.78125</v>
      </c>
      <c r="G385" s="93">
        <v>0.73958333333333337</v>
      </c>
      <c r="H385" s="93">
        <v>0.74791666666666667</v>
      </c>
      <c r="I385" s="93">
        <v>0.77222222222222225</v>
      </c>
      <c r="J385" s="78" t="s">
        <v>311</v>
      </c>
      <c r="K385" s="76"/>
      <c r="L385" s="93">
        <v>0.77222222222222225</v>
      </c>
      <c r="M385" s="76">
        <v>68</v>
      </c>
      <c r="N385" s="4"/>
      <c r="O385" s="4"/>
      <c r="P385" s="4"/>
    </row>
    <row r="386" spans="2:16" ht="14.1" customHeight="1" thickBot="1">
      <c r="B386" s="76">
        <f>SUM(B373:B385)</f>
        <v>12682</v>
      </c>
      <c r="C386" s="77"/>
      <c r="D386" s="78"/>
      <c r="E386" s="93"/>
      <c r="F386" s="93"/>
      <c r="G386" s="93"/>
      <c r="H386" s="93"/>
      <c r="I386" s="93"/>
      <c r="J386" s="78"/>
      <c r="K386" s="76"/>
      <c r="L386" s="93"/>
      <c r="M386" s="76"/>
      <c r="N386" s="4"/>
      <c r="O386" s="4"/>
      <c r="P386" s="4"/>
    </row>
    <row r="387" spans="2:16" ht="18" customHeight="1" thickBot="1">
      <c r="B387" s="245" t="s">
        <v>297</v>
      </c>
      <c r="C387" s="246"/>
      <c r="D387" s="247"/>
      <c r="E387" s="94"/>
      <c r="F387" s="93"/>
      <c r="G387" s="93"/>
      <c r="H387" s="93"/>
      <c r="I387" s="93"/>
      <c r="J387" s="78"/>
      <c r="K387" s="76"/>
      <c r="L387" s="93"/>
      <c r="M387" s="76"/>
      <c r="N387" s="4"/>
      <c r="O387" s="4"/>
      <c r="P387" s="4"/>
    </row>
    <row r="388" spans="2:16" ht="18" customHeight="1">
      <c r="B388" s="81">
        <v>176</v>
      </c>
      <c r="C388" s="89">
        <v>41514</v>
      </c>
      <c r="D388" s="83" t="s">
        <v>298</v>
      </c>
      <c r="E388" s="93">
        <v>0.81944444444444453</v>
      </c>
      <c r="F388" s="93">
        <v>0.81944444444444453</v>
      </c>
      <c r="G388" s="93">
        <v>0.80763888888888891</v>
      </c>
      <c r="H388" s="93">
        <v>0.82291666666666663</v>
      </c>
      <c r="I388" s="93">
        <v>0.82847222222222217</v>
      </c>
      <c r="J388" s="78"/>
      <c r="K388" s="76"/>
      <c r="L388" s="93"/>
      <c r="M388" s="76">
        <v>79</v>
      </c>
      <c r="N388" s="4"/>
      <c r="O388" s="4"/>
      <c r="P388" s="4"/>
    </row>
    <row r="389" spans="2:16" ht="14.1" customHeight="1">
      <c r="B389" s="75">
        <v>90</v>
      </c>
      <c r="C389" s="86">
        <v>41515</v>
      </c>
      <c r="D389" s="74" t="s">
        <v>298</v>
      </c>
      <c r="E389" s="93">
        <v>0.8125</v>
      </c>
      <c r="F389" s="93">
        <v>0.83680555555555547</v>
      </c>
      <c r="G389" s="93">
        <v>0.8125</v>
      </c>
      <c r="H389" s="93">
        <v>0.81736111111111109</v>
      </c>
      <c r="I389" s="93">
        <v>0.82986111111111116</v>
      </c>
      <c r="J389" s="78" t="s">
        <v>311</v>
      </c>
      <c r="K389" s="76"/>
      <c r="L389" s="93"/>
      <c r="M389" s="76">
        <v>78</v>
      </c>
      <c r="N389" s="4"/>
      <c r="O389" s="4"/>
      <c r="P389" s="4"/>
    </row>
    <row r="390" spans="2:16" ht="14.1" customHeight="1">
      <c r="B390" s="81">
        <v>34</v>
      </c>
      <c r="C390" s="89">
        <v>41517</v>
      </c>
      <c r="D390" s="83" t="s">
        <v>324</v>
      </c>
      <c r="E390" s="93">
        <v>0.80555555555555547</v>
      </c>
      <c r="F390" s="93">
        <v>0.83333333333333337</v>
      </c>
      <c r="G390" s="93">
        <v>0.81736111111111109</v>
      </c>
      <c r="H390" s="93">
        <v>0.81736111111111109</v>
      </c>
      <c r="I390" s="93">
        <v>0.82986111111111116</v>
      </c>
      <c r="J390" s="78" t="s">
        <v>112</v>
      </c>
      <c r="K390" s="76"/>
      <c r="L390" s="93"/>
      <c r="M390" s="76">
        <v>84</v>
      </c>
      <c r="N390" s="4"/>
      <c r="O390" s="4"/>
      <c r="P390" s="4"/>
    </row>
    <row r="391" spans="2:16" ht="14.1" customHeight="1">
      <c r="B391" s="81">
        <v>5</v>
      </c>
      <c r="C391" s="89">
        <v>41518</v>
      </c>
      <c r="D391" s="83" t="s">
        <v>335</v>
      </c>
      <c r="E391" s="93">
        <v>0.80555555555555547</v>
      </c>
      <c r="F391" s="93">
        <v>0.82986111111111116</v>
      </c>
      <c r="G391" s="93">
        <v>0.81458333333333333</v>
      </c>
      <c r="H391" s="93">
        <v>0.81527777777777777</v>
      </c>
      <c r="I391" s="93">
        <v>0.81527777777777777</v>
      </c>
      <c r="J391" s="78" t="s">
        <v>302</v>
      </c>
      <c r="K391" s="76"/>
      <c r="L391" s="93"/>
      <c r="M391" s="76">
        <v>82</v>
      </c>
      <c r="N391" s="4"/>
      <c r="O391" s="4"/>
      <c r="P391" s="4"/>
    </row>
    <row r="392" spans="2:16" ht="14.1" customHeight="1">
      <c r="B392" s="81">
        <v>95</v>
      </c>
      <c r="C392" s="89">
        <v>41519</v>
      </c>
      <c r="D392" s="83" t="s">
        <v>341</v>
      </c>
      <c r="E392" s="93">
        <v>0.79166666666666663</v>
      </c>
      <c r="F392" s="93">
        <v>0.82986111111111116</v>
      </c>
      <c r="G392" s="93">
        <v>0.79166666666666663</v>
      </c>
      <c r="H392" s="93">
        <v>0.81944444444444453</v>
      </c>
      <c r="I392" s="93">
        <v>0.82638888888888884</v>
      </c>
      <c r="J392" s="78" t="s">
        <v>278</v>
      </c>
      <c r="K392" s="76"/>
      <c r="L392" s="93"/>
      <c r="M392" s="76">
        <v>71</v>
      </c>
      <c r="N392" s="4"/>
      <c r="O392" s="4"/>
      <c r="P392" s="4"/>
    </row>
    <row r="393" spans="2:16" ht="14.1" customHeight="1">
      <c r="B393" s="81">
        <v>168</v>
      </c>
      <c r="C393" s="89">
        <v>41520</v>
      </c>
      <c r="D393" s="83" t="s">
        <v>341</v>
      </c>
      <c r="E393" s="93">
        <v>0.80208333333333337</v>
      </c>
      <c r="F393" s="93">
        <v>0.82986111111111116</v>
      </c>
      <c r="G393" s="93">
        <v>0.80208333333333337</v>
      </c>
      <c r="H393" s="93">
        <v>0.8125</v>
      </c>
      <c r="I393" s="93">
        <v>0.82361111111111107</v>
      </c>
      <c r="J393" s="78" t="s">
        <v>94</v>
      </c>
      <c r="K393" s="76"/>
      <c r="L393" s="93"/>
      <c r="M393" s="76">
        <v>75</v>
      </c>
      <c r="N393" s="4"/>
      <c r="O393" s="4"/>
      <c r="P393" s="4"/>
    </row>
    <row r="394" spans="2:16" ht="14.1" customHeight="1">
      <c r="B394" s="81">
        <v>97</v>
      </c>
      <c r="C394" s="89">
        <v>41490</v>
      </c>
      <c r="D394" s="83" t="s">
        <v>341</v>
      </c>
      <c r="E394" s="93">
        <v>0.80208333333333337</v>
      </c>
      <c r="F394" s="93">
        <v>0.82986111111111116</v>
      </c>
      <c r="G394" s="93"/>
      <c r="H394" s="93">
        <v>0.81805555555555554</v>
      </c>
      <c r="I394" s="93">
        <v>0.8222222222222223</v>
      </c>
      <c r="J394" s="78" t="s">
        <v>356</v>
      </c>
      <c r="K394" s="76"/>
      <c r="L394" s="93"/>
      <c r="M394" s="76">
        <v>79</v>
      </c>
      <c r="N394" s="4"/>
      <c r="O394" s="4"/>
      <c r="P394" s="4"/>
    </row>
    <row r="395" spans="2:16" ht="14.1" customHeight="1">
      <c r="B395" s="81">
        <v>312</v>
      </c>
      <c r="C395" s="89">
        <v>41522</v>
      </c>
      <c r="D395" s="83" t="s">
        <v>371</v>
      </c>
      <c r="E395" s="93">
        <v>0.80902777777777779</v>
      </c>
      <c r="F395" s="93">
        <v>0.84375</v>
      </c>
      <c r="G395" s="93">
        <v>0.78819444444444453</v>
      </c>
      <c r="H395" s="93">
        <v>0.82291666666666663</v>
      </c>
      <c r="I395" s="93">
        <v>0.82986111111111116</v>
      </c>
      <c r="J395" s="78" t="s">
        <v>372</v>
      </c>
      <c r="K395" s="76"/>
      <c r="L395" s="93"/>
      <c r="M395" s="76"/>
      <c r="N395" s="4"/>
      <c r="O395" s="4"/>
      <c r="P395" s="4"/>
    </row>
    <row r="396" spans="2:16" ht="14.1" customHeight="1">
      <c r="B396" s="81">
        <v>167</v>
      </c>
      <c r="C396" s="89">
        <v>41523</v>
      </c>
      <c r="D396" s="83" t="s">
        <v>298</v>
      </c>
      <c r="E396" s="93">
        <v>0.78333333333333333</v>
      </c>
      <c r="F396" s="93">
        <v>0.81944444444444453</v>
      </c>
      <c r="G396" s="93">
        <v>0.7909722222222223</v>
      </c>
      <c r="H396" s="93">
        <v>0.80555555555555547</v>
      </c>
      <c r="I396" s="93">
        <v>4.9819444444444443</v>
      </c>
      <c r="J396" s="78" t="s">
        <v>302</v>
      </c>
      <c r="K396" s="76"/>
      <c r="L396" s="93"/>
      <c r="M396" s="76">
        <v>69</v>
      </c>
      <c r="N396" s="4"/>
      <c r="O396" s="4"/>
      <c r="P396" s="4"/>
    </row>
    <row r="397" spans="2:16" ht="14.1" customHeight="1">
      <c r="B397" s="81">
        <v>176</v>
      </c>
      <c r="C397" s="89">
        <v>41524</v>
      </c>
      <c r="D397" s="83" t="s">
        <v>298</v>
      </c>
      <c r="E397" s="93">
        <v>0.79166666666666663</v>
      </c>
      <c r="F397" s="93">
        <v>0.83333333333333337</v>
      </c>
      <c r="G397" s="93">
        <v>0.79166666666666663</v>
      </c>
      <c r="H397" s="93">
        <v>0.81597222222222221</v>
      </c>
      <c r="I397" s="93">
        <v>0.82361111111111107</v>
      </c>
      <c r="J397" s="78" t="s">
        <v>112</v>
      </c>
      <c r="K397" s="76"/>
      <c r="L397" s="93">
        <v>0.80208333333333337</v>
      </c>
      <c r="M397" s="76">
        <v>68</v>
      </c>
      <c r="N397" s="4"/>
      <c r="O397" s="4"/>
      <c r="P397" s="4"/>
    </row>
    <row r="398" spans="2:16" ht="14.1" customHeight="1">
      <c r="B398" s="81">
        <v>92</v>
      </c>
      <c r="C398" s="89">
        <v>41529</v>
      </c>
      <c r="D398" s="83" t="s">
        <v>454</v>
      </c>
      <c r="E398" s="93">
        <v>0.80208333333333337</v>
      </c>
      <c r="F398" s="93">
        <v>0.82291666666666663</v>
      </c>
      <c r="G398" s="93"/>
      <c r="H398" s="93">
        <v>0.80902777777777779</v>
      </c>
      <c r="I398" s="93">
        <v>0.81388888888888899</v>
      </c>
      <c r="J398" s="78" t="s">
        <v>94</v>
      </c>
      <c r="K398" s="76"/>
      <c r="L398" s="93"/>
      <c r="M398" s="76">
        <v>80</v>
      </c>
      <c r="N398" s="4"/>
      <c r="O398" s="4"/>
      <c r="P398" s="4"/>
    </row>
    <row r="399" spans="2:16" ht="14.1" customHeight="1">
      <c r="B399" s="81">
        <v>141</v>
      </c>
      <c r="C399" s="89">
        <v>41530</v>
      </c>
      <c r="D399" s="83" t="s">
        <v>454</v>
      </c>
      <c r="E399" s="93">
        <v>0.80208333333333337</v>
      </c>
      <c r="F399" s="93">
        <v>0.82291666666666663</v>
      </c>
      <c r="G399" s="93"/>
      <c r="H399" s="93">
        <v>0.80763888888888891</v>
      </c>
      <c r="I399" s="93"/>
      <c r="J399" s="78"/>
      <c r="K399" s="76"/>
      <c r="L399" s="93"/>
      <c r="M399" s="76">
        <v>81</v>
      </c>
      <c r="N399" s="4"/>
      <c r="O399" s="4"/>
      <c r="P399" s="4"/>
    </row>
    <row r="400" spans="2:16" ht="14.1" customHeight="1">
      <c r="B400" s="81">
        <v>147</v>
      </c>
      <c r="C400" s="89">
        <v>41531</v>
      </c>
      <c r="D400" s="83" t="s">
        <v>454</v>
      </c>
      <c r="E400" s="93">
        <v>0.80208333333333337</v>
      </c>
      <c r="F400" s="93">
        <v>0.82291666666666663</v>
      </c>
      <c r="G400" s="93"/>
      <c r="H400" s="93">
        <v>0.80833333333333324</v>
      </c>
      <c r="I400" s="93"/>
      <c r="J400" s="78"/>
      <c r="K400" s="76"/>
      <c r="L400" s="93"/>
      <c r="M400" s="76">
        <v>89</v>
      </c>
      <c r="N400" s="4"/>
      <c r="O400" s="4"/>
      <c r="P400" s="4"/>
    </row>
    <row r="401" spans="2:16" ht="14.1" customHeight="1">
      <c r="B401" s="81">
        <v>204</v>
      </c>
      <c r="C401" s="89">
        <v>41532</v>
      </c>
      <c r="D401" s="83" t="s">
        <v>454</v>
      </c>
      <c r="E401" s="93">
        <v>0.78472222222222221</v>
      </c>
      <c r="F401" s="93">
        <v>0.81944444444444453</v>
      </c>
      <c r="G401" s="93"/>
      <c r="H401" s="93">
        <v>0.79166666666666663</v>
      </c>
      <c r="I401" s="93"/>
      <c r="J401" s="78" t="s">
        <v>493</v>
      </c>
      <c r="K401" s="76"/>
      <c r="L401" s="93"/>
      <c r="M401" s="76">
        <v>80</v>
      </c>
      <c r="N401" s="4"/>
      <c r="O401" s="4"/>
      <c r="P401" s="4"/>
    </row>
    <row r="402" spans="2:16" ht="14.1" customHeight="1">
      <c r="B402" s="81">
        <v>273</v>
      </c>
      <c r="C402" s="89">
        <v>41533</v>
      </c>
      <c r="D402" s="83" t="s">
        <v>527</v>
      </c>
      <c r="E402" s="93">
        <v>0.79166666666666663</v>
      </c>
      <c r="F402" s="93">
        <v>0.81944444444444453</v>
      </c>
      <c r="G402" s="93"/>
      <c r="H402" s="93">
        <v>0.8027777777777777</v>
      </c>
      <c r="I402" s="93">
        <v>0.80902777777777779</v>
      </c>
      <c r="J402" s="78" t="s">
        <v>94</v>
      </c>
      <c r="K402" s="76"/>
      <c r="L402" s="93"/>
      <c r="M402" s="76">
        <v>67</v>
      </c>
      <c r="N402" s="4"/>
      <c r="O402" s="4"/>
      <c r="P402" s="4"/>
    </row>
    <row r="403" spans="2:16" ht="14.1" customHeight="1">
      <c r="B403" s="81">
        <v>651</v>
      </c>
      <c r="C403" s="89">
        <v>41535</v>
      </c>
      <c r="D403" s="83" t="s">
        <v>527</v>
      </c>
      <c r="E403" s="93">
        <v>0.78819444444444453</v>
      </c>
      <c r="F403" s="93">
        <v>0.81944444444444453</v>
      </c>
      <c r="G403" s="93"/>
      <c r="H403" s="93">
        <v>0.79513888888888884</v>
      </c>
      <c r="I403" s="93">
        <v>0.81111111111111101</v>
      </c>
      <c r="J403" s="78" t="s">
        <v>94</v>
      </c>
      <c r="K403" s="76"/>
      <c r="L403" s="93"/>
      <c r="M403" s="76">
        <v>56</v>
      </c>
      <c r="N403" s="4"/>
      <c r="O403" s="4"/>
      <c r="P403" s="4"/>
    </row>
    <row r="404" spans="2:16" ht="14.1" customHeight="1">
      <c r="B404" s="81">
        <v>223</v>
      </c>
      <c r="C404" s="89">
        <v>41536</v>
      </c>
      <c r="D404" s="83" t="s">
        <v>527</v>
      </c>
      <c r="E404" s="93">
        <v>0.79166666666666663</v>
      </c>
      <c r="F404" s="93">
        <v>0.81944444444444453</v>
      </c>
      <c r="G404" s="93"/>
      <c r="H404" s="93">
        <v>0.80069444444444438</v>
      </c>
      <c r="I404" s="93">
        <v>0.80763888888888891</v>
      </c>
      <c r="J404" s="78" t="s">
        <v>112</v>
      </c>
      <c r="K404" s="76"/>
      <c r="L404" s="93"/>
      <c r="M404" s="76">
        <v>64</v>
      </c>
      <c r="N404" s="4"/>
      <c r="O404" s="4"/>
      <c r="P404" s="4"/>
    </row>
    <row r="405" spans="2:16" ht="14.1" customHeight="1">
      <c r="B405" s="81">
        <v>355</v>
      </c>
      <c r="C405" s="89">
        <v>41537</v>
      </c>
      <c r="D405" s="83" t="s">
        <v>298</v>
      </c>
      <c r="E405" s="93">
        <v>0.78125</v>
      </c>
      <c r="F405" s="93">
        <v>0.82291666666666663</v>
      </c>
      <c r="G405" s="93"/>
      <c r="H405" s="93">
        <v>0.79513888888888884</v>
      </c>
      <c r="I405" s="93">
        <v>0.80208333333333337</v>
      </c>
      <c r="J405" s="78" t="s">
        <v>112</v>
      </c>
      <c r="K405" s="76"/>
      <c r="L405" s="93"/>
      <c r="M405" s="76">
        <v>70</v>
      </c>
      <c r="N405" s="4"/>
      <c r="O405" s="4"/>
      <c r="P405" s="4"/>
    </row>
    <row r="406" spans="2:16" ht="14.1" customHeight="1">
      <c r="B406" s="81">
        <v>471</v>
      </c>
      <c r="C406" s="89">
        <v>41538</v>
      </c>
      <c r="D406" s="83" t="s">
        <v>298</v>
      </c>
      <c r="E406" s="93">
        <v>0.77777777777777779</v>
      </c>
      <c r="F406" s="93">
        <v>0.8125</v>
      </c>
      <c r="G406" s="93"/>
      <c r="H406" s="93">
        <v>0.79791666666666661</v>
      </c>
      <c r="I406" s="93">
        <v>0.79999999999999993</v>
      </c>
      <c r="J406" s="78" t="s">
        <v>302</v>
      </c>
      <c r="K406" s="76"/>
      <c r="L406" s="93"/>
      <c r="M406" s="76">
        <v>62</v>
      </c>
      <c r="N406" s="4"/>
      <c r="O406" s="4"/>
      <c r="P406" s="4"/>
    </row>
    <row r="407" spans="2:16" ht="14.1" customHeight="1">
      <c r="B407" s="81">
        <v>524</v>
      </c>
      <c r="C407" s="89">
        <v>41539</v>
      </c>
      <c r="D407" s="83" t="s">
        <v>298</v>
      </c>
      <c r="E407" s="93">
        <v>0.73958333333333337</v>
      </c>
      <c r="F407" s="93">
        <v>0.79861111111111116</v>
      </c>
      <c r="G407" s="93">
        <v>0.73958333333333337</v>
      </c>
      <c r="H407" s="93">
        <v>0.79166666666666663</v>
      </c>
      <c r="I407" s="93">
        <v>0.79583333333333339</v>
      </c>
      <c r="J407" s="78" t="s">
        <v>485</v>
      </c>
      <c r="K407" s="76"/>
      <c r="L407" s="93"/>
      <c r="M407" s="76">
        <v>59</v>
      </c>
      <c r="N407" s="4"/>
      <c r="O407" s="4"/>
      <c r="P407" s="4"/>
    </row>
    <row r="408" spans="2:16" ht="14.1" customHeight="1">
      <c r="B408" s="81">
        <v>625</v>
      </c>
      <c r="C408" s="89">
        <v>41540</v>
      </c>
      <c r="D408" s="83" t="s">
        <v>527</v>
      </c>
      <c r="E408" s="93">
        <v>0.78125</v>
      </c>
      <c r="F408" s="93">
        <v>0.80902777777777779</v>
      </c>
      <c r="G408" s="93"/>
      <c r="H408" s="93">
        <v>0.79305555555555562</v>
      </c>
      <c r="I408" s="93">
        <v>0.80208333333333337</v>
      </c>
      <c r="J408" s="78" t="s">
        <v>461</v>
      </c>
      <c r="K408" s="76"/>
      <c r="L408" s="93"/>
      <c r="M408" s="76">
        <v>60</v>
      </c>
      <c r="N408" s="4"/>
      <c r="O408" s="4"/>
      <c r="P408" s="4"/>
    </row>
    <row r="409" spans="2:16" ht="14.1" customHeight="1">
      <c r="B409" s="81">
        <v>125</v>
      </c>
      <c r="C409" s="89">
        <v>41541</v>
      </c>
      <c r="D409" s="83" t="s">
        <v>527</v>
      </c>
      <c r="E409" s="93">
        <v>0.76041666666666663</v>
      </c>
      <c r="F409" s="93">
        <v>0.78819444444444453</v>
      </c>
      <c r="G409" s="93">
        <v>0.77430555555555547</v>
      </c>
      <c r="H409" s="93">
        <v>0.77430555555555547</v>
      </c>
      <c r="I409" s="93">
        <v>0.77708333333333324</v>
      </c>
      <c r="J409" s="78" t="s">
        <v>275</v>
      </c>
      <c r="K409" s="76"/>
      <c r="L409" s="93"/>
      <c r="M409" s="76">
        <v>50</v>
      </c>
      <c r="N409" s="4"/>
      <c r="O409" s="4"/>
      <c r="P409" s="4"/>
    </row>
    <row r="410" spans="2:16" ht="14.1" customHeight="1">
      <c r="B410" s="81">
        <v>377</v>
      </c>
      <c r="C410" s="89">
        <v>41542</v>
      </c>
      <c r="D410" s="83" t="s">
        <v>527</v>
      </c>
      <c r="E410" s="93">
        <v>0.75</v>
      </c>
      <c r="F410" s="93">
        <v>0.78819444444444453</v>
      </c>
      <c r="G410" s="93"/>
      <c r="H410" s="93">
        <v>0.75347222222222221</v>
      </c>
      <c r="I410" s="93">
        <v>0.78125</v>
      </c>
      <c r="J410" s="78" t="s">
        <v>302</v>
      </c>
      <c r="K410" s="76"/>
      <c r="L410" s="93"/>
      <c r="M410" s="76">
        <v>50</v>
      </c>
      <c r="N410" s="4"/>
      <c r="O410" s="4"/>
      <c r="P410" s="4"/>
    </row>
    <row r="411" spans="2:16" ht="14.1" customHeight="1">
      <c r="B411" s="81">
        <v>316</v>
      </c>
      <c r="C411" s="89">
        <v>41543</v>
      </c>
      <c r="D411" s="83" t="s">
        <v>527</v>
      </c>
      <c r="E411" s="93">
        <v>0.75</v>
      </c>
      <c r="F411" s="93">
        <v>0.79513888888888884</v>
      </c>
      <c r="G411" s="93">
        <v>0.75347222222222221</v>
      </c>
      <c r="H411" s="93">
        <v>0.76388888888888884</v>
      </c>
      <c r="I411" s="93">
        <v>0.79166666666666663</v>
      </c>
      <c r="J411" s="78" t="s">
        <v>592</v>
      </c>
      <c r="K411" s="76"/>
      <c r="L411" s="93"/>
      <c r="M411" s="76">
        <v>50</v>
      </c>
      <c r="N411" s="4"/>
      <c r="O411" s="4"/>
      <c r="P411" s="4"/>
    </row>
    <row r="412" spans="2:16" ht="14.1" customHeight="1">
      <c r="B412" s="81">
        <v>107</v>
      </c>
      <c r="C412" s="89">
        <v>41544</v>
      </c>
      <c r="D412" s="83" t="s">
        <v>527</v>
      </c>
      <c r="E412" s="93">
        <v>0.75</v>
      </c>
      <c r="F412" s="93">
        <v>0.76736111111111116</v>
      </c>
      <c r="G412" s="93"/>
      <c r="H412" s="93">
        <v>0.75486111111111109</v>
      </c>
      <c r="I412" s="93">
        <v>0.76250000000000007</v>
      </c>
      <c r="J412" s="78" t="s">
        <v>499</v>
      </c>
      <c r="K412" s="76"/>
      <c r="L412" s="93"/>
      <c r="M412" s="76">
        <v>50</v>
      </c>
      <c r="N412" s="4"/>
      <c r="O412" s="4"/>
      <c r="P412" s="4"/>
    </row>
    <row r="413" spans="2:16" ht="14.1" customHeight="1">
      <c r="B413" s="81">
        <v>4</v>
      </c>
      <c r="C413" s="89">
        <v>41545</v>
      </c>
      <c r="D413" s="83" t="s">
        <v>527</v>
      </c>
      <c r="E413" s="93">
        <v>0.74652777777777779</v>
      </c>
      <c r="F413" s="93">
        <v>0.78472222222222221</v>
      </c>
      <c r="G413" s="93">
        <v>0.74652777777777779</v>
      </c>
      <c r="H413" s="93">
        <v>0.76597222222222217</v>
      </c>
      <c r="I413" s="93">
        <v>0.77916666666666667</v>
      </c>
      <c r="J413" s="78" t="s">
        <v>604</v>
      </c>
      <c r="K413" s="76"/>
      <c r="L413" s="93"/>
      <c r="M413" s="76">
        <v>57</v>
      </c>
      <c r="N413" s="4"/>
      <c r="O413" s="4"/>
      <c r="P413" s="4"/>
    </row>
    <row r="414" spans="2:16" ht="14.1" customHeight="1" thickBot="1">
      <c r="B414" s="81">
        <f>SUM(B388:B413)</f>
        <v>5955</v>
      </c>
      <c r="C414" s="89"/>
      <c r="D414" s="83"/>
      <c r="E414" s="93"/>
      <c r="F414" s="93"/>
      <c r="G414" s="93"/>
      <c r="H414" s="93"/>
      <c r="I414" s="93"/>
      <c r="J414" s="78"/>
      <c r="K414" s="76"/>
      <c r="L414" s="93"/>
      <c r="M414" s="76"/>
      <c r="N414" s="4"/>
      <c r="O414" s="4"/>
      <c r="P414" s="4"/>
    </row>
    <row r="415" spans="2:16" ht="18" customHeight="1" thickBot="1">
      <c r="B415" s="245" t="s">
        <v>325</v>
      </c>
      <c r="C415" s="246"/>
      <c r="D415" s="247"/>
      <c r="E415" s="94">
        <v>301</v>
      </c>
      <c r="F415" s="93"/>
      <c r="G415" s="93"/>
      <c r="H415" s="93"/>
      <c r="I415" s="93"/>
      <c r="J415" s="78"/>
      <c r="K415" s="76"/>
      <c r="L415" s="93"/>
      <c r="M415" s="76"/>
      <c r="N415" s="4"/>
      <c r="O415" s="4"/>
      <c r="P415" s="4"/>
    </row>
    <row r="416" spans="2:16" ht="14.1" customHeight="1">
      <c r="B416" s="81">
        <v>168</v>
      </c>
      <c r="C416" s="89">
        <v>41517</v>
      </c>
      <c r="D416" s="83" t="s">
        <v>336</v>
      </c>
      <c r="E416" s="93">
        <v>0.8125</v>
      </c>
      <c r="F416" s="93">
        <v>0.82986111111111116</v>
      </c>
      <c r="G416" s="93">
        <v>0.8125</v>
      </c>
      <c r="H416" s="93">
        <v>0.81944444444444453</v>
      </c>
      <c r="I416" s="93">
        <v>0.82638888888888884</v>
      </c>
      <c r="J416" s="78" t="s">
        <v>112</v>
      </c>
      <c r="K416" s="76"/>
      <c r="L416" s="93"/>
      <c r="M416" s="76">
        <v>84</v>
      </c>
      <c r="N416" s="4"/>
      <c r="O416" s="4"/>
      <c r="P416" s="4"/>
    </row>
    <row r="417" spans="2:16" ht="14.1" customHeight="1">
      <c r="B417" s="81">
        <v>210</v>
      </c>
      <c r="C417" s="89">
        <v>41518</v>
      </c>
      <c r="D417" s="83" t="s">
        <v>298</v>
      </c>
      <c r="E417" s="93">
        <v>0.79166666666666663</v>
      </c>
      <c r="F417" s="93">
        <v>0.82638888888888884</v>
      </c>
      <c r="G417" s="93">
        <v>0.79513888888888884</v>
      </c>
      <c r="H417" s="93">
        <v>0.79513888888888884</v>
      </c>
      <c r="I417" s="93">
        <v>0.81944444444444453</v>
      </c>
      <c r="J417" s="78" t="s">
        <v>302</v>
      </c>
      <c r="K417" s="76"/>
      <c r="L417" s="93"/>
      <c r="M417" s="76">
        <v>82</v>
      </c>
      <c r="N417" s="4"/>
      <c r="O417" s="4"/>
      <c r="P417" s="4"/>
    </row>
    <row r="418" spans="2:16" ht="14.1" customHeight="1">
      <c r="B418" s="81">
        <v>317</v>
      </c>
      <c r="C418" s="89">
        <v>41519</v>
      </c>
      <c r="D418" s="83" t="s">
        <v>364</v>
      </c>
      <c r="E418" s="93">
        <v>0.79166666666666663</v>
      </c>
      <c r="F418" s="93">
        <v>0.82986111111111116</v>
      </c>
      <c r="G418" s="93">
        <v>0.79166666666666663</v>
      </c>
      <c r="H418" s="93">
        <v>0.79722222222222217</v>
      </c>
      <c r="I418" s="93">
        <v>0.82361111111111107</v>
      </c>
      <c r="J418" s="78" t="s">
        <v>277</v>
      </c>
      <c r="K418" s="76"/>
      <c r="L418" s="93"/>
      <c r="M418" s="76">
        <v>71</v>
      </c>
      <c r="N418" s="4"/>
      <c r="O418" s="4"/>
      <c r="P418" s="4"/>
    </row>
    <row r="419" spans="2:16" ht="14.1" customHeight="1">
      <c r="B419" s="81">
        <v>121</v>
      </c>
      <c r="C419" s="89" t="s">
        <v>350</v>
      </c>
      <c r="D419" s="83" t="s">
        <v>351</v>
      </c>
      <c r="E419" s="93">
        <v>0.80208333333333337</v>
      </c>
      <c r="F419" s="93">
        <v>0.82986111111111116</v>
      </c>
      <c r="G419" s="93">
        <v>0.80208333333333337</v>
      </c>
      <c r="H419" s="93">
        <v>0.80902777777777779</v>
      </c>
      <c r="I419" s="93">
        <v>0.82291666666666663</v>
      </c>
      <c r="J419" s="78" t="s">
        <v>94</v>
      </c>
      <c r="K419" s="76" t="s">
        <v>352</v>
      </c>
      <c r="L419" s="93">
        <v>0.81111111111111101</v>
      </c>
      <c r="M419" s="76">
        <v>75</v>
      </c>
      <c r="N419" s="4"/>
      <c r="O419" s="4"/>
      <c r="P419" s="4"/>
    </row>
    <row r="420" spans="2:16" ht="14.1" customHeight="1">
      <c r="B420" s="81">
        <v>266</v>
      </c>
      <c r="C420" s="89">
        <v>41521</v>
      </c>
      <c r="D420" s="83" t="s">
        <v>298</v>
      </c>
      <c r="E420" s="93">
        <v>0.78680555555555554</v>
      </c>
      <c r="F420" s="93">
        <v>0.82291666666666663</v>
      </c>
      <c r="G420" s="93">
        <v>0.7895833333333333</v>
      </c>
      <c r="H420" s="93">
        <v>0.79305555555555562</v>
      </c>
      <c r="I420" s="93">
        <v>0.81805555555555554</v>
      </c>
      <c r="J420" s="78" t="s">
        <v>356</v>
      </c>
      <c r="K420" s="76"/>
      <c r="L420" s="93">
        <v>0.80833333333333324</v>
      </c>
      <c r="M420" s="76">
        <v>79</v>
      </c>
      <c r="N420" s="4"/>
      <c r="O420" s="4"/>
      <c r="P420" s="4"/>
    </row>
    <row r="421" spans="2:16" ht="14.1" customHeight="1">
      <c r="B421" s="81">
        <v>272</v>
      </c>
      <c r="C421" s="89">
        <v>41522</v>
      </c>
      <c r="D421" s="83" t="s">
        <v>298</v>
      </c>
      <c r="E421" s="93">
        <v>0.78472222222222221</v>
      </c>
      <c r="F421" s="93">
        <v>0.80555555555555547</v>
      </c>
      <c r="G421" s="93">
        <v>0.78611111111111109</v>
      </c>
      <c r="H421" s="93">
        <v>0.79027777777777775</v>
      </c>
      <c r="I421" s="93">
        <v>0.80208333333333337</v>
      </c>
      <c r="J421" s="78" t="s">
        <v>370</v>
      </c>
      <c r="K421" s="76"/>
      <c r="L421" s="93"/>
      <c r="M421" s="76">
        <v>68</v>
      </c>
      <c r="N421" s="4"/>
      <c r="O421" s="4"/>
      <c r="P421" s="4"/>
    </row>
    <row r="422" spans="2:16" ht="14.1" customHeight="1">
      <c r="B422" s="81">
        <v>67</v>
      </c>
      <c r="C422" s="89">
        <v>41523</v>
      </c>
      <c r="D422" s="83" t="s">
        <v>381</v>
      </c>
      <c r="E422" s="93">
        <v>0.77777777777777779</v>
      </c>
      <c r="F422" s="93">
        <v>0.81944444444444453</v>
      </c>
      <c r="G422" s="93"/>
      <c r="H422" s="93">
        <v>0.7895833333333333</v>
      </c>
      <c r="I422" s="93">
        <v>0.80902777777777779</v>
      </c>
      <c r="J422" s="78" t="s">
        <v>302</v>
      </c>
      <c r="K422" s="76"/>
      <c r="L422" s="93"/>
      <c r="M422" s="76">
        <v>68</v>
      </c>
      <c r="N422" s="4"/>
      <c r="O422" s="4"/>
      <c r="P422" s="4"/>
    </row>
    <row r="423" spans="2:16" ht="14.1" customHeight="1">
      <c r="B423" s="81">
        <v>13</v>
      </c>
      <c r="C423" s="89">
        <v>41524</v>
      </c>
      <c r="D423" s="83" t="s">
        <v>381</v>
      </c>
      <c r="E423" s="93">
        <v>0.74652777777777779</v>
      </c>
      <c r="F423" s="93">
        <v>0.78125</v>
      </c>
      <c r="G423" s="93"/>
      <c r="H423" s="93"/>
      <c r="I423" s="93"/>
      <c r="J423" s="78"/>
      <c r="K423" s="76"/>
      <c r="L423" s="93"/>
      <c r="M423" s="76"/>
      <c r="N423" s="4"/>
      <c r="O423" s="4"/>
      <c r="P423" s="4"/>
    </row>
    <row r="424" spans="2:16" ht="14.1" customHeight="1">
      <c r="B424" s="81">
        <v>0</v>
      </c>
      <c r="C424" s="89">
        <v>41525</v>
      </c>
      <c r="D424" s="83" t="s">
        <v>381</v>
      </c>
      <c r="E424" s="93">
        <v>0.74652777777777779</v>
      </c>
      <c r="F424" s="93">
        <v>0.78125</v>
      </c>
      <c r="G424" s="93"/>
      <c r="H424" s="93"/>
      <c r="I424" s="93"/>
      <c r="J424" s="78"/>
      <c r="K424" s="76"/>
      <c r="L424" s="93"/>
      <c r="M424" s="76"/>
      <c r="N424" s="4"/>
      <c r="O424" s="4"/>
      <c r="P424" s="4"/>
    </row>
    <row r="425" spans="2:16" ht="14.1" customHeight="1">
      <c r="B425" s="75">
        <v>0</v>
      </c>
      <c r="C425" s="86">
        <v>41529</v>
      </c>
      <c r="D425" s="74" t="s">
        <v>454</v>
      </c>
      <c r="E425" s="93">
        <v>0.80138888888888893</v>
      </c>
      <c r="F425" s="93">
        <v>0.82291666666666663</v>
      </c>
      <c r="G425" s="93"/>
      <c r="H425" s="93"/>
      <c r="I425" s="93"/>
      <c r="J425" s="78"/>
      <c r="K425" s="76"/>
      <c r="L425" s="93"/>
      <c r="M425" s="76">
        <v>80</v>
      </c>
      <c r="N425" s="4"/>
      <c r="O425" s="4"/>
      <c r="P425" s="4"/>
    </row>
    <row r="426" spans="2:16" ht="14.1" customHeight="1">
      <c r="B426" s="75">
        <v>0</v>
      </c>
      <c r="C426" s="86">
        <v>41531</v>
      </c>
      <c r="D426" s="74" t="s">
        <v>454</v>
      </c>
      <c r="E426" s="93">
        <v>0.80208333333333337</v>
      </c>
      <c r="F426" s="93">
        <v>0.82291666666666663</v>
      </c>
      <c r="G426" s="93"/>
      <c r="H426" s="93">
        <v>0.80833333333333324</v>
      </c>
      <c r="I426" s="93"/>
      <c r="J426" s="78"/>
      <c r="K426" s="76"/>
      <c r="L426" s="93"/>
      <c r="M426" s="76">
        <v>89</v>
      </c>
      <c r="N426" s="4"/>
      <c r="O426" s="4"/>
      <c r="P426" s="4"/>
    </row>
    <row r="427" spans="2:16" ht="14.1" customHeight="1">
      <c r="B427" s="75">
        <v>0</v>
      </c>
      <c r="C427" s="86">
        <v>41532</v>
      </c>
      <c r="D427" s="74"/>
      <c r="E427" s="93"/>
      <c r="F427" s="93"/>
      <c r="G427" s="93"/>
      <c r="H427" s="93"/>
      <c r="I427" s="93"/>
      <c r="J427" s="78"/>
      <c r="K427" s="76"/>
      <c r="L427" s="93"/>
      <c r="M427" s="76">
        <v>80</v>
      </c>
      <c r="N427" s="4"/>
      <c r="O427" s="4"/>
      <c r="P427" s="4"/>
    </row>
    <row r="428" spans="2:16" ht="14.1" customHeight="1" thickBot="1">
      <c r="B428" s="69">
        <f>SUM(B416:B427)</f>
        <v>1434</v>
      </c>
      <c r="C428" s="70"/>
      <c r="D428" s="71"/>
      <c r="E428" s="93"/>
      <c r="F428" s="93"/>
      <c r="G428" s="93"/>
      <c r="H428" s="93"/>
      <c r="I428" s="93"/>
      <c r="J428" s="78"/>
      <c r="K428" s="76"/>
      <c r="L428" s="93"/>
      <c r="M428" s="76"/>
      <c r="N428" s="4"/>
      <c r="O428" s="4"/>
      <c r="P428" s="4"/>
    </row>
    <row r="429" spans="2:16" ht="18" customHeight="1" thickBot="1">
      <c r="B429" s="245" t="s">
        <v>357</v>
      </c>
      <c r="C429" s="246"/>
      <c r="D429" s="247"/>
      <c r="E429" s="94"/>
      <c r="F429" s="93"/>
      <c r="G429" s="93"/>
      <c r="H429" s="93"/>
      <c r="I429" s="93"/>
      <c r="J429" s="78"/>
      <c r="K429" s="76"/>
      <c r="L429" s="93"/>
      <c r="M429" s="76"/>
      <c r="N429" s="4"/>
      <c r="O429" s="4"/>
      <c r="P429" s="4"/>
    </row>
    <row r="430" spans="2:16" ht="14.1" customHeight="1">
      <c r="B430" s="81">
        <v>350</v>
      </c>
      <c r="C430" s="89">
        <v>41521</v>
      </c>
      <c r="D430" s="83" t="s">
        <v>358</v>
      </c>
      <c r="E430" s="93">
        <v>0.79166666666666663</v>
      </c>
      <c r="F430" s="93">
        <v>0.83333333333333337</v>
      </c>
      <c r="G430" s="93">
        <v>0.79166666666666663</v>
      </c>
      <c r="H430" s="93">
        <v>0.83333333333333337</v>
      </c>
      <c r="I430" s="93">
        <v>0.84027777777777779</v>
      </c>
      <c r="J430" s="78" t="s">
        <v>360</v>
      </c>
      <c r="K430" s="76" t="s">
        <v>359</v>
      </c>
      <c r="L430" s="93"/>
      <c r="M430" s="76"/>
      <c r="N430" s="4"/>
      <c r="O430" s="4"/>
      <c r="P430" s="4"/>
    </row>
    <row r="431" spans="2:16" ht="15.95" customHeight="1" thickBot="1">
      <c r="B431" s="81">
        <v>350</v>
      </c>
      <c r="C431" s="89"/>
      <c r="D431" s="83"/>
      <c r="E431" s="93"/>
      <c r="F431" s="93"/>
      <c r="G431" s="93"/>
      <c r="H431" s="93"/>
      <c r="I431" s="93"/>
      <c r="J431" s="78"/>
      <c r="K431" s="76"/>
      <c r="L431" s="93"/>
      <c r="M431" s="76"/>
      <c r="N431" s="4"/>
      <c r="O431" s="4"/>
      <c r="P431" s="4"/>
    </row>
    <row r="432" spans="2:16" ht="18" customHeight="1" thickBot="1">
      <c r="B432" s="245" t="s">
        <v>330</v>
      </c>
      <c r="C432" s="246"/>
      <c r="D432" s="247"/>
      <c r="E432" s="94"/>
      <c r="F432" s="93"/>
      <c r="G432" s="93"/>
      <c r="H432" s="93"/>
      <c r="I432" s="93"/>
      <c r="J432" s="78"/>
      <c r="K432" s="76"/>
      <c r="L432" s="93"/>
      <c r="M432" s="76"/>
      <c r="N432" s="4"/>
      <c r="O432" s="4"/>
      <c r="P432" s="4"/>
    </row>
    <row r="433" spans="2:16" ht="14.1" customHeight="1">
      <c r="B433" s="81">
        <v>20</v>
      </c>
      <c r="C433" s="89">
        <v>41517</v>
      </c>
      <c r="D433" s="83" t="s">
        <v>265</v>
      </c>
      <c r="E433" s="93">
        <v>0.48958333333333331</v>
      </c>
      <c r="F433" s="93">
        <v>0.8125</v>
      </c>
      <c r="G433" s="93">
        <v>0.48958333333333331</v>
      </c>
      <c r="H433" s="93"/>
      <c r="I433" s="93"/>
      <c r="J433" s="78" t="s">
        <v>94</v>
      </c>
      <c r="K433" s="76"/>
      <c r="L433" s="93"/>
      <c r="M433" s="76"/>
      <c r="N433" s="4"/>
      <c r="O433" s="4"/>
      <c r="P433" s="4"/>
    </row>
    <row r="434" spans="2:16" ht="14.1" customHeight="1" thickBot="1">
      <c r="B434" s="76">
        <v>20</v>
      </c>
      <c r="C434" s="77"/>
      <c r="D434" s="78"/>
      <c r="E434" s="93"/>
      <c r="F434" s="93"/>
      <c r="G434" s="93"/>
      <c r="H434" s="93"/>
      <c r="I434" s="93"/>
      <c r="J434" s="78"/>
      <c r="K434" s="76"/>
      <c r="L434" s="93"/>
      <c r="M434" s="76"/>
      <c r="N434" s="4"/>
      <c r="O434" s="4"/>
      <c r="P434" s="4"/>
    </row>
    <row r="435" spans="2:16" ht="18" customHeight="1" thickBot="1">
      <c r="B435" s="245" t="s">
        <v>165</v>
      </c>
      <c r="C435" s="246"/>
      <c r="D435" s="247"/>
      <c r="E435" s="94"/>
      <c r="F435" s="93"/>
      <c r="G435" s="93"/>
      <c r="H435" s="93"/>
      <c r="I435" s="93"/>
      <c r="J435" s="78"/>
      <c r="K435" s="76"/>
      <c r="L435" s="93"/>
      <c r="M435" s="76"/>
      <c r="N435" s="4"/>
      <c r="O435" s="4"/>
      <c r="P435" s="4"/>
    </row>
    <row r="436" spans="2:16" ht="14.1" customHeight="1">
      <c r="B436" s="69">
        <v>0</v>
      </c>
      <c r="C436" s="70">
        <v>41517</v>
      </c>
      <c r="D436" s="71" t="s">
        <v>230</v>
      </c>
      <c r="E436" s="93">
        <v>0.81597222222222221</v>
      </c>
      <c r="F436" s="93">
        <v>0.83333333333333337</v>
      </c>
      <c r="G436" s="93" t="s">
        <v>251</v>
      </c>
      <c r="H436" s="93" t="s">
        <v>251</v>
      </c>
      <c r="I436" s="93" t="s">
        <v>251</v>
      </c>
      <c r="J436" s="78" t="s">
        <v>94</v>
      </c>
      <c r="K436" s="76"/>
      <c r="L436" s="93">
        <v>0.8256944444444444</v>
      </c>
      <c r="M436" s="76">
        <v>78</v>
      </c>
      <c r="N436" s="4"/>
      <c r="O436" s="4"/>
      <c r="P436" s="4"/>
    </row>
    <row r="437" spans="2:16" ht="14.1" customHeight="1">
      <c r="B437" s="75">
        <v>0</v>
      </c>
      <c r="C437" s="86">
        <v>41524</v>
      </c>
      <c r="D437" s="74" t="s">
        <v>400</v>
      </c>
      <c r="E437" s="93">
        <v>0.79166666666666663</v>
      </c>
      <c r="F437" s="93">
        <v>0.83333333333333337</v>
      </c>
      <c r="G437" s="93" t="s">
        <v>251</v>
      </c>
      <c r="H437" s="93" t="s">
        <v>251</v>
      </c>
      <c r="I437" s="93" t="s">
        <v>251</v>
      </c>
      <c r="J437" s="78" t="s">
        <v>94</v>
      </c>
      <c r="K437" s="76"/>
      <c r="L437" s="93">
        <v>0.81666666666666676</v>
      </c>
      <c r="M437" s="76">
        <v>73</v>
      </c>
      <c r="N437" s="4"/>
      <c r="O437" s="4"/>
      <c r="P437" s="4"/>
    </row>
    <row r="438" spans="2:16" ht="14.1" customHeight="1">
      <c r="B438" s="75">
        <v>0</v>
      </c>
      <c r="C438" s="86">
        <v>41532</v>
      </c>
      <c r="D438" s="74" t="s">
        <v>230</v>
      </c>
      <c r="E438" s="93">
        <v>0.78333333333333333</v>
      </c>
      <c r="F438" s="93">
        <v>0.80902777777777779</v>
      </c>
      <c r="G438" s="93" t="s">
        <v>251</v>
      </c>
      <c r="H438" s="93" t="s">
        <v>251</v>
      </c>
      <c r="I438" s="93" t="s">
        <v>251</v>
      </c>
      <c r="J438" s="78" t="s">
        <v>356</v>
      </c>
      <c r="K438" s="76"/>
      <c r="L438" s="93">
        <v>0.80625000000000002</v>
      </c>
      <c r="M438" s="76">
        <v>64</v>
      </c>
      <c r="N438" s="4"/>
      <c r="O438" s="4"/>
      <c r="P438" s="4"/>
    </row>
    <row r="439" spans="2:16" ht="14.1" customHeight="1">
      <c r="B439" s="75">
        <v>0</v>
      </c>
      <c r="C439" s="86">
        <v>41536</v>
      </c>
      <c r="D439" s="74" t="s">
        <v>230</v>
      </c>
      <c r="E439" s="93">
        <v>0.78819444444444453</v>
      </c>
      <c r="F439" s="93">
        <v>0.78888888888888886</v>
      </c>
      <c r="G439" s="93" t="s">
        <v>251</v>
      </c>
      <c r="H439" s="93" t="s">
        <v>251</v>
      </c>
      <c r="I439" s="93" t="s">
        <v>251</v>
      </c>
      <c r="J439" s="78" t="s">
        <v>94</v>
      </c>
      <c r="K439" s="76"/>
      <c r="L439" s="93">
        <v>0.80069444444444438</v>
      </c>
      <c r="M439" s="76">
        <v>68</v>
      </c>
      <c r="N439" s="4"/>
      <c r="O439" s="4"/>
      <c r="P439" s="4"/>
    </row>
    <row r="440" spans="2:16" ht="14.1" customHeight="1">
      <c r="B440" s="75">
        <v>0</v>
      </c>
      <c r="C440" s="86">
        <v>41538</v>
      </c>
      <c r="D440" s="74" t="s">
        <v>230</v>
      </c>
      <c r="E440" s="93">
        <v>0.77777777777777779</v>
      </c>
      <c r="F440" s="93">
        <v>0.79722222222222217</v>
      </c>
      <c r="G440" s="93" t="s">
        <v>251</v>
      </c>
      <c r="H440" s="93" t="s">
        <v>251</v>
      </c>
      <c r="I440" s="93" t="s">
        <v>251</v>
      </c>
      <c r="J440" s="78" t="s">
        <v>367</v>
      </c>
      <c r="K440" s="76"/>
      <c r="L440" s="93">
        <v>0.79791666666666661</v>
      </c>
      <c r="M440" s="76">
        <v>62</v>
      </c>
      <c r="N440" s="4"/>
      <c r="O440" s="4"/>
      <c r="P440" s="4"/>
    </row>
    <row r="441" spans="2:16" ht="14.1" customHeight="1">
      <c r="B441" s="75">
        <v>0</v>
      </c>
      <c r="C441" s="86">
        <v>41539</v>
      </c>
      <c r="D441" s="74" t="s">
        <v>230</v>
      </c>
      <c r="E441" s="93">
        <v>0.77430555555555547</v>
      </c>
      <c r="F441" s="93">
        <v>0.78125</v>
      </c>
      <c r="G441" s="93" t="s">
        <v>251</v>
      </c>
      <c r="H441" s="93" t="s">
        <v>251</v>
      </c>
      <c r="I441" s="93" t="s">
        <v>251</v>
      </c>
      <c r="J441" s="78" t="s">
        <v>554</v>
      </c>
      <c r="K441" s="76"/>
      <c r="L441" s="93">
        <v>0.79722222222222217</v>
      </c>
      <c r="M441" s="76">
        <v>58</v>
      </c>
      <c r="N441" s="4"/>
      <c r="O441" s="4"/>
      <c r="P441" s="4"/>
    </row>
    <row r="442" spans="2:16" ht="14.1" customHeight="1">
      <c r="B442" s="75">
        <v>0</v>
      </c>
      <c r="C442" s="86">
        <v>41546</v>
      </c>
      <c r="D442" s="74" t="s">
        <v>230</v>
      </c>
      <c r="E442" s="93">
        <v>0.75694444444444453</v>
      </c>
      <c r="F442" s="93">
        <v>0.7583333333333333</v>
      </c>
      <c r="G442" s="93" t="s">
        <v>251</v>
      </c>
      <c r="H442" s="93" t="s">
        <v>251</v>
      </c>
      <c r="I442" s="93" t="s">
        <v>251</v>
      </c>
      <c r="J442" s="78" t="s">
        <v>605</v>
      </c>
      <c r="K442" s="76"/>
      <c r="L442" s="93">
        <v>0.78888888888888886</v>
      </c>
      <c r="M442" s="76">
        <v>59</v>
      </c>
      <c r="N442" s="4"/>
      <c r="O442" s="4"/>
      <c r="P442" s="4"/>
    </row>
    <row r="443" spans="2:16" ht="14.1" customHeight="1" thickBot="1">
      <c r="B443" s="75">
        <v>0</v>
      </c>
      <c r="C443" s="86"/>
      <c r="D443" s="74"/>
      <c r="E443" s="93"/>
      <c r="F443" s="93"/>
      <c r="G443" s="93"/>
      <c r="H443" s="93"/>
      <c r="I443" s="93"/>
      <c r="J443" s="78"/>
      <c r="K443" s="76"/>
      <c r="L443" s="93"/>
      <c r="M443" s="76"/>
      <c r="N443" s="4"/>
      <c r="O443" s="4"/>
      <c r="P443" s="4"/>
    </row>
    <row r="444" spans="2:16" ht="18" customHeight="1" thickBot="1">
      <c r="B444" s="245" t="s">
        <v>514</v>
      </c>
      <c r="C444" s="246"/>
      <c r="D444" s="247"/>
      <c r="E444" s="93"/>
      <c r="F444" s="93"/>
      <c r="G444" s="93"/>
      <c r="H444" s="93"/>
      <c r="I444" s="93"/>
      <c r="J444" s="78"/>
      <c r="K444" s="93"/>
      <c r="L444" s="93"/>
      <c r="M444" s="76"/>
      <c r="N444" s="4"/>
      <c r="O444" s="4"/>
      <c r="P444" s="4"/>
    </row>
    <row r="445" spans="2:16" ht="14.1" customHeight="1">
      <c r="B445" s="76">
        <v>117</v>
      </c>
      <c r="C445" s="77">
        <v>41536</v>
      </c>
      <c r="D445" s="78" t="s">
        <v>230</v>
      </c>
      <c r="E445" s="93">
        <v>0.79305555555555562</v>
      </c>
      <c r="F445" s="93">
        <v>0.8125</v>
      </c>
      <c r="G445" s="93">
        <v>0.79305555555555562</v>
      </c>
      <c r="H445" s="93">
        <v>0.80069444444444438</v>
      </c>
      <c r="I445" s="93">
        <v>0.81041666666666667</v>
      </c>
      <c r="J445" s="78" t="s">
        <v>94</v>
      </c>
      <c r="K445" s="93"/>
      <c r="L445" s="93">
        <v>0.80069444444444438</v>
      </c>
      <c r="M445" s="76">
        <v>68</v>
      </c>
      <c r="N445" s="4"/>
      <c r="O445" s="4"/>
      <c r="P445" s="4"/>
    </row>
    <row r="446" spans="2:16" ht="14.1" customHeight="1">
      <c r="B446" s="76">
        <v>211</v>
      </c>
      <c r="C446" s="77">
        <v>41538</v>
      </c>
      <c r="D446" s="78" t="s">
        <v>230</v>
      </c>
      <c r="E446" s="93">
        <v>0.79722222222222217</v>
      </c>
      <c r="F446" s="93">
        <v>0.80555555555555547</v>
      </c>
      <c r="G446" s="93">
        <v>0.79722222222222217</v>
      </c>
      <c r="H446" s="93">
        <v>0.79861111111111116</v>
      </c>
      <c r="I446" s="93">
        <v>0.8041666666666667</v>
      </c>
      <c r="J446" s="78" t="s">
        <v>263</v>
      </c>
      <c r="K446" s="93"/>
      <c r="L446" s="93">
        <v>0.79791666666666661</v>
      </c>
      <c r="M446" s="76">
        <v>62</v>
      </c>
      <c r="N446" s="4"/>
      <c r="O446" s="4"/>
      <c r="P446" s="4"/>
    </row>
    <row r="447" spans="2:16" ht="14.1" customHeight="1">
      <c r="B447" s="76">
        <v>322</v>
      </c>
      <c r="C447" s="77">
        <v>41539</v>
      </c>
      <c r="D447" s="78" t="s">
        <v>230</v>
      </c>
      <c r="E447" s="93">
        <v>0.78125</v>
      </c>
      <c r="F447" s="93">
        <v>0.80902777777777779</v>
      </c>
      <c r="G447" s="93">
        <v>0.78125</v>
      </c>
      <c r="H447" s="93">
        <v>0.79861111111111116</v>
      </c>
      <c r="I447" s="93">
        <v>0.80694444444444446</v>
      </c>
      <c r="J447" s="78" t="s">
        <v>554</v>
      </c>
      <c r="K447" s="93"/>
      <c r="L447" s="93">
        <v>0.79722222222222217</v>
      </c>
      <c r="M447" s="76">
        <v>58</v>
      </c>
      <c r="N447" s="4"/>
      <c r="O447" s="4"/>
      <c r="P447" s="4"/>
    </row>
    <row r="448" spans="2:16" ht="14.1" customHeight="1">
      <c r="B448" s="76">
        <v>195</v>
      </c>
      <c r="C448" s="77">
        <v>41542</v>
      </c>
      <c r="D448" s="78" t="s">
        <v>230</v>
      </c>
      <c r="E448" s="93">
        <v>0.77222222222222225</v>
      </c>
      <c r="F448" s="93">
        <v>0.8041666666666667</v>
      </c>
      <c r="G448" s="93">
        <v>0.77222222222222225</v>
      </c>
      <c r="H448" s="93">
        <v>0.79305555555555562</v>
      </c>
      <c r="I448" s="93">
        <v>0.80208333333333337</v>
      </c>
      <c r="J448" s="78" t="s">
        <v>244</v>
      </c>
      <c r="K448" s="93"/>
      <c r="L448" s="93">
        <v>0.79513888888888884</v>
      </c>
      <c r="M448" s="76">
        <v>56</v>
      </c>
      <c r="N448" s="4"/>
      <c r="O448" s="4"/>
      <c r="P448" s="4"/>
    </row>
    <row r="449" spans="2:16" ht="14.1" customHeight="1">
      <c r="B449" s="76">
        <v>101</v>
      </c>
      <c r="C449" s="77">
        <v>41545</v>
      </c>
      <c r="D449" s="78" t="s">
        <v>230</v>
      </c>
      <c r="E449" s="93">
        <v>0.76041666666666663</v>
      </c>
      <c r="F449" s="93">
        <v>0.79166666666666663</v>
      </c>
      <c r="G449" s="93">
        <v>0.77013888888888893</v>
      </c>
      <c r="H449" s="93">
        <v>0.77013888888888893</v>
      </c>
      <c r="I449" s="93">
        <v>0.79027777777777775</v>
      </c>
      <c r="J449" s="78" t="s">
        <v>605</v>
      </c>
      <c r="K449" s="93"/>
      <c r="L449" s="93">
        <v>0.78888888888888886</v>
      </c>
      <c r="M449" s="76">
        <v>59</v>
      </c>
      <c r="N449" s="4"/>
      <c r="O449" s="4"/>
      <c r="P449" s="4"/>
    </row>
    <row r="450" spans="2:16" ht="14.1" customHeight="1">
      <c r="B450" s="76">
        <v>2</v>
      </c>
      <c r="C450" s="77">
        <v>41548</v>
      </c>
      <c r="D450" s="78" t="s">
        <v>230</v>
      </c>
      <c r="E450" s="93">
        <v>0.77500000000000002</v>
      </c>
      <c r="F450" s="93">
        <v>0.79861111111111116</v>
      </c>
      <c r="G450" s="93">
        <v>0.77916666666666667</v>
      </c>
      <c r="H450" s="93">
        <v>0.79305555555555562</v>
      </c>
      <c r="I450" s="93">
        <v>0.79652777777777783</v>
      </c>
      <c r="J450" s="78" t="s">
        <v>497</v>
      </c>
      <c r="K450" s="93"/>
      <c r="L450" s="93">
        <v>0.78472222222222221</v>
      </c>
      <c r="M450" s="76">
        <v>54</v>
      </c>
      <c r="N450" s="4"/>
      <c r="O450" s="4"/>
      <c r="P450" s="4"/>
    </row>
    <row r="451" spans="2:16" ht="14.1" customHeight="1" thickBot="1">
      <c r="B451" s="76">
        <f>SUM(B445:B450)</f>
        <v>948</v>
      </c>
      <c r="C451" s="77"/>
      <c r="D451" s="78"/>
      <c r="E451" s="93"/>
      <c r="F451" s="93"/>
      <c r="G451" s="93"/>
      <c r="H451" s="93"/>
      <c r="I451" s="93"/>
      <c r="J451" s="78"/>
      <c r="K451" s="93"/>
      <c r="L451" s="93"/>
      <c r="M451" s="76"/>
      <c r="N451" s="4"/>
      <c r="O451" s="4"/>
      <c r="P451" s="4"/>
    </row>
    <row r="452" spans="2:16" ht="18" customHeight="1" thickBot="1">
      <c r="B452" s="245" t="s">
        <v>579</v>
      </c>
      <c r="C452" s="246"/>
      <c r="D452" s="247"/>
      <c r="E452" s="93"/>
      <c r="F452" s="93"/>
      <c r="G452" s="93"/>
      <c r="H452" s="93"/>
      <c r="I452" s="93"/>
      <c r="J452" s="78"/>
      <c r="K452" s="93"/>
      <c r="L452" s="93"/>
      <c r="M452" s="76"/>
      <c r="N452" s="4"/>
      <c r="O452" s="4"/>
      <c r="P452" s="4"/>
    </row>
    <row r="453" spans="2:16" ht="14.1" customHeight="1">
      <c r="B453" s="81">
        <v>1700</v>
      </c>
      <c r="C453" s="89">
        <v>41541</v>
      </c>
      <c r="D453" s="83" t="s">
        <v>580</v>
      </c>
      <c r="E453" s="93">
        <v>0.77083333333333337</v>
      </c>
      <c r="F453" s="93">
        <v>0.80555555555555547</v>
      </c>
      <c r="G453" s="93">
        <v>0.77777777777777779</v>
      </c>
      <c r="H453" s="93">
        <v>0.78472222222222221</v>
      </c>
      <c r="I453" s="93">
        <v>0.80208333333333337</v>
      </c>
      <c r="J453" s="78" t="s">
        <v>485</v>
      </c>
      <c r="K453" s="93"/>
      <c r="L453" s="93">
        <v>0.79513888888888884</v>
      </c>
      <c r="M453" s="76">
        <v>59</v>
      </c>
      <c r="N453" s="4"/>
      <c r="O453" s="4"/>
      <c r="P453" s="4"/>
    </row>
    <row r="454" spans="2:16" ht="14.1" customHeight="1">
      <c r="B454" s="81">
        <v>640</v>
      </c>
      <c r="C454" s="89">
        <v>41542</v>
      </c>
      <c r="D454" s="83" t="s">
        <v>580</v>
      </c>
      <c r="E454" s="94">
        <v>0.77083333333333337</v>
      </c>
      <c r="F454" s="93">
        <v>0.82291666666666663</v>
      </c>
      <c r="G454" s="93">
        <v>0.78194444444444444</v>
      </c>
      <c r="H454" s="93">
        <v>0.80208333333333337</v>
      </c>
      <c r="I454" s="93">
        <v>0.8208333333333333</v>
      </c>
      <c r="J454" s="78" t="s">
        <v>304</v>
      </c>
      <c r="K454" s="93"/>
      <c r="L454" s="93">
        <v>0.7944444444444444</v>
      </c>
      <c r="M454" s="76">
        <v>57</v>
      </c>
      <c r="N454" s="4"/>
      <c r="O454" s="4"/>
      <c r="P454" s="4"/>
    </row>
    <row r="455" spans="2:16" ht="14.1" customHeight="1" thickBot="1">
      <c r="B455" s="81">
        <f>SUM(B453:B454)</f>
        <v>2340</v>
      </c>
      <c r="C455" s="89"/>
      <c r="D455" s="83"/>
      <c r="E455" s="94"/>
      <c r="F455" s="93"/>
      <c r="G455" s="93"/>
      <c r="H455" s="93"/>
      <c r="I455" s="93"/>
      <c r="J455" s="78"/>
      <c r="K455" s="93"/>
      <c r="L455" s="93"/>
      <c r="M455" s="76"/>
      <c r="N455" s="4"/>
      <c r="O455" s="4"/>
      <c r="P455" s="4"/>
    </row>
    <row r="456" spans="2:16" ht="18" customHeight="1" thickBot="1">
      <c r="B456" s="320" t="s">
        <v>494</v>
      </c>
      <c r="C456" s="321"/>
      <c r="D456" s="322"/>
      <c r="E456" s="231"/>
      <c r="F456" s="232"/>
      <c r="G456" s="232"/>
      <c r="H456" s="232"/>
      <c r="I456" s="232"/>
      <c r="J456" s="233"/>
      <c r="K456" s="234"/>
      <c r="L456" s="232"/>
      <c r="M456" s="234"/>
      <c r="N456" s="4"/>
      <c r="O456" s="4"/>
      <c r="P456" s="4"/>
    </row>
    <row r="457" spans="2:16" ht="15.95" customHeight="1">
      <c r="B457" s="81">
        <v>170</v>
      </c>
      <c r="C457" s="89">
        <v>41532</v>
      </c>
      <c r="D457" s="83" t="s">
        <v>495</v>
      </c>
      <c r="E457" s="232"/>
      <c r="F457" s="232"/>
      <c r="G457" s="232"/>
      <c r="H457" s="235"/>
      <c r="I457" s="236"/>
      <c r="J457" s="233"/>
      <c r="K457" s="234"/>
      <c r="L457" s="232"/>
      <c r="M457" s="234"/>
      <c r="N457" s="4"/>
      <c r="O457" s="4"/>
      <c r="P457" s="4"/>
    </row>
    <row r="458" spans="2:16" ht="15.95" customHeight="1" thickBot="1">
      <c r="B458" s="81">
        <v>170</v>
      </c>
      <c r="C458" s="89"/>
      <c r="D458" s="83"/>
      <c r="E458" s="94"/>
      <c r="F458" s="93"/>
      <c r="G458" s="93"/>
      <c r="H458" s="93"/>
      <c r="I458" s="93"/>
      <c r="J458" s="78"/>
      <c r="K458" s="93"/>
      <c r="L458" s="93"/>
      <c r="M458" s="76"/>
      <c r="N458" s="4"/>
      <c r="O458" s="4"/>
      <c r="P458" s="4"/>
    </row>
    <row r="459" spans="2:16" ht="18" customHeight="1" thickBot="1">
      <c r="B459" s="245" t="s">
        <v>401</v>
      </c>
      <c r="C459" s="246"/>
      <c r="D459" s="247"/>
      <c r="E459" s="94"/>
      <c r="F459" s="93"/>
      <c r="G459" s="93"/>
      <c r="H459" s="93"/>
      <c r="I459" s="93"/>
      <c r="J459" s="78"/>
      <c r="K459" s="93"/>
      <c r="L459" s="93"/>
      <c r="M459" s="76"/>
      <c r="N459" s="4"/>
      <c r="O459" s="4"/>
      <c r="P459" s="4"/>
    </row>
    <row r="460" spans="2:16" ht="14.1" customHeight="1">
      <c r="B460" s="69">
        <v>0</v>
      </c>
      <c r="C460" s="70" t="s">
        <v>403</v>
      </c>
      <c r="D460" s="71" t="s">
        <v>402</v>
      </c>
      <c r="E460" s="93"/>
      <c r="F460" s="93"/>
      <c r="G460" s="93"/>
      <c r="H460" s="93"/>
      <c r="I460" s="93"/>
      <c r="J460" s="78"/>
      <c r="K460" s="93"/>
      <c r="L460" s="93"/>
      <c r="M460" s="76"/>
      <c r="N460" s="4"/>
      <c r="O460" s="4"/>
      <c r="P460" s="4"/>
    </row>
    <row r="461" spans="2:16" ht="14.1" customHeight="1">
      <c r="B461" s="76">
        <v>0</v>
      </c>
      <c r="C461" s="77">
        <v>41537</v>
      </c>
      <c r="D461" s="78" t="s">
        <v>320</v>
      </c>
      <c r="E461" s="93"/>
      <c r="F461" s="93"/>
      <c r="G461" s="93"/>
      <c r="H461" s="93"/>
      <c r="I461" s="93"/>
      <c r="J461" s="78"/>
      <c r="K461" s="93"/>
      <c r="L461" s="93"/>
      <c r="M461" s="76"/>
      <c r="N461" s="4"/>
      <c r="O461" s="4"/>
      <c r="P461" s="4"/>
    </row>
    <row r="462" spans="2:16" ht="14.1" customHeight="1">
      <c r="B462" s="76">
        <v>0</v>
      </c>
      <c r="C462" s="77">
        <v>41538</v>
      </c>
      <c r="D462" s="78" t="s">
        <v>320</v>
      </c>
      <c r="E462" s="93"/>
      <c r="F462" s="93"/>
      <c r="G462" s="93"/>
      <c r="H462" s="93"/>
      <c r="I462" s="93"/>
      <c r="J462" s="78"/>
      <c r="K462" s="93"/>
      <c r="L462" s="93"/>
      <c r="M462" s="76"/>
      <c r="N462" s="4"/>
      <c r="O462" s="4"/>
      <c r="P462" s="4"/>
    </row>
    <row r="463" spans="2:16" ht="14.1" customHeight="1">
      <c r="B463" s="76">
        <v>0</v>
      </c>
      <c r="C463" s="77">
        <v>41539</v>
      </c>
      <c r="D463" s="78" t="s">
        <v>320</v>
      </c>
      <c r="E463" s="93"/>
      <c r="F463" s="93"/>
      <c r="G463" s="93"/>
      <c r="H463" s="93"/>
      <c r="I463" s="93"/>
      <c r="J463" s="78"/>
      <c r="K463" s="93"/>
      <c r="L463" s="93"/>
      <c r="M463" s="76"/>
      <c r="N463" s="4"/>
      <c r="O463" s="4"/>
      <c r="P463" s="4"/>
    </row>
    <row r="464" spans="2:16" ht="14.1" customHeight="1" thickBot="1">
      <c r="B464" s="76">
        <v>0</v>
      </c>
      <c r="C464" s="77"/>
      <c r="D464" s="78"/>
      <c r="E464" s="93"/>
      <c r="F464" s="93"/>
      <c r="G464" s="93"/>
      <c r="H464" s="93"/>
      <c r="I464" s="93"/>
      <c r="J464" s="78"/>
      <c r="K464" s="93"/>
      <c r="L464" s="93"/>
      <c r="M464" s="76"/>
      <c r="N464" s="4"/>
      <c r="O464" s="4"/>
      <c r="P464" s="4"/>
    </row>
    <row r="465" spans="1:16" ht="18" customHeight="1" thickBot="1">
      <c r="B465" s="245" t="s">
        <v>353</v>
      </c>
      <c r="C465" s="246"/>
      <c r="D465" s="247"/>
      <c r="E465" s="94"/>
      <c r="F465" s="93"/>
      <c r="G465" s="93"/>
      <c r="H465" s="93"/>
      <c r="I465" s="93"/>
      <c r="J465" s="78"/>
      <c r="K465" s="93"/>
      <c r="L465" s="93"/>
      <c r="M465" s="76"/>
      <c r="N465" s="4"/>
      <c r="O465" s="4"/>
      <c r="P465" s="4"/>
    </row>
    <row r="466" spans="1:16" ht="14.1" customHeight="1">
      <c r="B466" s="69">
        <v>106</v>
      </c>
      <c r="C466" s="70">
        <v>41518</v>
      </c>
      <c r="D466" s="71" t="s">
        <v>338</v>
      </c>
      <c r="E466" s="93">
        <v>0.80208333333333337</v>
      </c>
      <c r="F466" s="93">
        <v>0.84027777777777779</v>
      </c>
      <c r="G466" s="93">
        <v>0.8125</v>
      </c>
      <c r="H466" s="93">
        <v>0.82986111111111116</v>
      </c>
      <c r="I466" s="93">
        <v>0.83680555555555547</v>
      </c>
      <c r="J466" s="78" t="s">
        <v>112</v>
      </c>
      <c r="K466" s="93"/>
      <c r="L466" s="93">
        <v>0.82847222222222217</v>
      </c>
      <c r="M466" s="76"/>
      <c r="N466" s="4"/>
      <c r="O466" s="4"/>
      <c r="P466" s="4"/>
    </row>
    <row r="467" spans="1:16" ht="14.1" customHeight="1">
      <c r="A467" s="4"/>
      <c r="B467" s="76">
        <v>70</v>
      </c>
      <c r="C467" s="77">
        <v>41524</v>
      </c>
      <c r="D467" s="78" t="s">
        <v>338</v>
      </c>
      <c r="E467" s="93">
        <v>0.80208333333333337</v>
      </c>
      <c r="F467" s="93">
        <v>0.83333333333333337</v>
      </c>
      <c r="G467" s="93">
        <v>0.80972222222222223</v>
      </c>
      <c r="H467" s="93">
        <v>0.82430555555555562</v>
      </c>
      <c r="I467" s="93">
        <v>0.8305555555555556</v>
      </c>
      <c r="J467" s="78" t="s">
        <v>112</v>
      </c>
      <c r="K467" s="93"/>
      <c r="L467" s="93">
        <v>0.82013888888888886</v>
      </c>
      <c r="M467" s="76">
        <v>70</v>
      </c>
      <c r="N467" s="4"/>
      <c r="O467" s="4"/>
      <c r="P467" s="4"/>
    </row>
    <row r="468" spans="1:16" ht="15.95" customHeight="1" thickBot="1">
      <c r="A468" s="4"/>
      <c r="B468" s="76">
        <v>176</v>
      </c>
      <c r="C468" s="77"/>
      <c r="D468" s="78"/>
      <c r="E468" s="93"/>
      <c r="F468" s="93"/>
      <c r="G468" s="93"/>
      <c r="H468" s="93"/>
      <c r="I468" s="93"/>
      <c r="J468" s="78"/>
      <c r="K468" s="93"/>
      <c r="L468" s="93"/>
      <c r="M468" s="76"/>
      <c r="N468" s="4"/>
      <c r="O468" s="4"/>
      <c r="P468" s="4"/>
    </row>
    <row r="469" spans="1:16" ht="18.95" customHeight="1" thickBot="1">
      <c r="A469" s="4"/>
      <c r="B469" s="245" t="s">
        <v>343</v>
      </c>
      <c r="C469" s="246"/>
      <c r="D469" s="247"/>
      <c r="E469" s="94"/>
      <c r="F469" s="93"/>
      <c r="G469" s="93"/>
      <c r="H469" s="93"/>
      <c r="I469" s="93"/>
      <c r="J469" s="78"/>
      <c r="K469" s="93"/>
      <c r="L469" s="93"/>
      <c r="M469" s="76"/>
      <c r="N469" s="4"/>
      <c r="O469" s="4"/>
      <c r="P469" s="4"/>
    </row>
    <row r="470" spans="1:16" ht="14.1" customHeight="1">
      <c r="A470" s="4"/>
      <c r="B470" s="81">
        <v>200</v>
      </c>
      <c r="C470" s="89">
        <v>41518</v>
      </c>
      <c r="D470" s="83" t="s">
        <v>344</v>
      </c>
      <c r="E470" s="93">
        <v>0.83333333333333337</v>
      </c>
      <c r="F470" s="93"/>
      <c r="G470" s="93"/>
      <c r="H470" s="93"/>
      <c r="I470" s="93"/>
      <c r="J470" s="78"/>
      <c r="K470" s="93"/>
      <c r="L470" s="93"/>
      <c r="M470" s="76"/>
      <c r="N470" s="4"/>
      <c r="O470" s="4"/>
      <c r="P470" s="4"/>
    </row>
    <row r="471" spans="1:16" ht="14.1" customHeight="1">
      <c r="A471" s="4"/>
      <c r="B471" s="75">
        <v>764</v>
      </c>
      <c r="C471" s="86">
        <v>41523</v>
      </c>
      <c r="D471" s="74" t="s">
        <v>414</v>
      </c>
      <c r="E471" s="94">
        <v>0.8125</v>
      </c>
      <c r="F471" s="93">
        <v>0.83819444444444446</v>
      </c>
      <c r="G471" s="93">
        <v>0.81111111111111101</v>
      </c>
      <c r="H471" s="93">
        <v>0.8340277777777777</v>
      </c>
      <c r="I471" s="93">
        <v>0.83750000000000002</v>
      </c>
      <c r="J471" s="78" t="s">
        <v>94</v>
      </c>
      <c r="K471" s="93"/>
      <c r="L471" s="93">
        <v>0.80625000000000002</v>
      </c>
      <c r="M471" s="76">
        <v>64</v>
      </c>
      <c r="N471" s="4"/>
      <c r="O471" s="4"/>
      <c r="P471" s="4"/>
    </row>
    <row r="472" spans="1:16" ht="14.1" customHeight="1">
      <c r="A472" s="4"/>
      <c r="B472" s="76">
        <v>342</v>
      </c>
      <c r="C472" s="77">
        <v>41524</v>
      </c>
      <c r="D472" s="78" t="s">
        <v>414</v>
      </c>
      <c r="E472" s="94">
        <v>0.81597222222222221</v>
      </c>
      <c r="F472" s="93">
        <v>0.83333333333333337</v>
      </c>
      <c r="G472" s="93">
        <v>0.81597222222222221</v>
      </c>
      <c r="H472" s="93">
        <v>0.82986111111111116</v>
      </c>
      <c r="I472" s="93">
        <v>0.83194444444444438</v>
      </c>
      <c r="J472" s="78" t="s">
        <v>94</v>
      </c>
      <c r="K472" s="93"/>
      <c r="L472" s="93">
        <v>0.81736111111111109</v>
      </c>
      <c r="M472" s="76">
        <v>67</v>
      </c>
      <c r="N472" s="4"/>
      <c r="O472" s="4"/>
      <c r="P472" s="4"/>
    </row>
    <row r="473" spans="1:16" ht="14.1" customHeight="1">
      <c r="A473" s="4"/>
      <c r="B473" s="76">
        <v>337</v>
      </c>
      <c r="C473" s="77">
        <v>41525</v>
      </c>
      <c r="D473" s="78" t="s">
        <v>414</v>
      </c>
      <c r="E473" s="94">
        <v>0.80486111111111114</v>
      </c>
      <c r="F473" s="93">
        <v>0.8354166666666667</v>
      </c>
      <c r="G473" s="93">
        <v>0.80694444444444446</v>
      </c>
      <c r="H473" s="93">
        <v>0.82708333333333339</v>
      </c>
      <c r="I473" s="93">
        <v>0.82847222222222217</v>
      </c>
      <c r="J473" s="78" t="s">
        <v>94</v>
      </c>
      <c r="K473" s="93"/>
      <c r="L473" s="93">
        <v>0.81597222222222221</v>
      </c>
      <c r="M473" s="76">
        <v>74</v>
      </c>
      <c r="N473" s="4"/>
      <c r="O473" s="4"/>
      <c r="P473" s="4"/>
    </row>
    <row r="474" spans="1:16" ht="14.1" customHeight="1" thickBot="1">
      <c r="A474" s="4"/>
      <c r="B474" s="76">
        <f>SUM(B470:B473)</f>
        <v>1643</v>
      </c>
      <c r="C474" s="77"/>
      <c r="D474" s="78"/>
      <c r="E474" s="94"/>
      <c r="F474" s="93"/>
      <c r="G474" s="93"/>
      <c r="H474" s="93"/>
      <c r="I474" s="93"/>
      <c r="J474" s="78"/>
      <c r="K474" s="93"/>
      <c r="L474" s="93"/>
      <c r="M474" s="76"/>
      <c r="N474" s="4"/>
      <c r="O474" s="4"/>
      <c r="P474" s="4"/>
    </row>
    <row r="475" spans="1:16" ht="18" customHeight="1" thickBot="1">
      <c r="A475" s="4"/>
      <c r="B475" s="245" t="s">
        <v>393</v>
      </c>
      <c r="C475" s="246"/>
      <c r="D475" s="247"/>
      <c r="E475" s="94"/>
      <c r="F475" s="93"/>
      <c r="G475" s="93"/>
      <c r="H475" s="93"/>
      <c r="I475" s="93"/>
      <c r="J475" s="78"/>
      <c r="K475" s="93"/>
      <c r="L475" s="93"/>
      <c r="M475" s="76"/>
      <c r="N475" s="4"/>
      <c r="O475" s="4"/>
      <c r="P475" s="4"/>
    </row>
    <row r="476" spans="1:16" ht="14.1" customHeight="1">
      <c r="A476" s="4"/>
      <c r="B476" s="81">
        <v>1</v>
      </c>
      <c r="C476" s="89">
        <v>41524</v>
      </c>
      <c r="D476" s="83" t="s">
        <v>392</v>
      </c>
      <c r="E476" s="94"/>
      <c r="F476" s="93"/>
      <c r="G476" s="93"/>
      <c r="H476" s="93"/>
      <c r="I476" s="93"/>
      <c r="J476" s="78"/>
      <c r="K476" s="93"/>
      <c r="L476" s="93"/>
      <c r="M476" s="76"/>
      <c r="N476" s="4"/>
      <c r="O476" s="4"/>
      <c r="P476" s="4"/>
    </row>
    <row r="477" spans="1:16" ht="14.1" customHeight="1">
      <c r="A477" s="4"/>
      <c r="B477" s="75">
        <v>1</v>
      </c>
      <c r="C477" s="86"/>
      <c r="D477" s="74"/>
      <c r="E477" s="94"/>
      <c r="F477" s="93"/>
      <c r="G477" s="93"/>
      <c r="H477" s="93"/>
      <c r="I477" s="93"/>
      <c r="J477" s="78"/>
      <c r="K477" s="93"/>
      <c r="L477" s="93"/>
      <c r="M477" s="76"/>
      <c r="N477" s="4"/>
      <c r="O477" s="4"/>
      <c r="P477" s="4"/>
    </row>
    <row r="478" spans="1:16" ht="18" customHeight="1" thickBot="1">
      <c r="A478" s="4"/>
      <c r="B478" s="248" t="s">
        <v>170</v>
      </c>
      <c r="C478" s="249"/>
      <c r="D478" s="250"/>
      <c r="E478" s="72"/>
      <c r="F478" s="75"/>
      <c r="G478" s="75"/>
      <c r="H478" s="75"/>
      <c r="I478" s="75"/>
      <c r="J478" s="74"/>
      <c r="K478" s="75"/>
      <c r="L478" s="75"/>
      <c r="M478" s="75"/>
      <c r="N478" s="4"/>
      <c r="O478" s="4"/>
      <c r="P478" s="4"/>
    </row>
    <row r="479" spans="1:16" ht="14.1" customHeight="1">
      <c r="A479" s="4"/>
      <c r="B479" s="81">
        <v>660</v>
      </c>
      <c r="C479" s="82">
        <v>41515</v>
      </c>
      <c r="D479" s="83" t="s">
        <v>317</v>
      </c>
      <c r="E479" s="73">
        <v>0.8125</v>
      </c>
      <c r="F479" s="73">
        <v>0.85416666666666663</v>
      </c>
      <c r="G479" s="73">
        <v>0.8125</v>
      </c>
      <c r="H479" s="73">
        <v>0.83333333333333337</v>
      </c>
      <c r="I479" s="73">
        <v>0.84375</v>
      </c>
      <c r="J479" s="74" t="s">
        <v>253</v>
      </c>
      <c r="K479" s="75"/>
      <c r="L479" s="73">
        <v>0.82847222222222217</v>
      </c>
      <c r="M479" s="75">
        <v>69</v>
      </c>
      <c r="N479" s="4"/>
      <c r="O479" s="4"/>
      <c r="P479" s="4"/>
    </row>
    <row r="480" spans="1:16" ht="14.1" customHeight="1">
      <c r="A480" s="4"/>
      <c r="B480" s="75">
        <v>290</v>
      </c>
      <c r="C480" s="88">
        <v>41516</v>
      </c>
      <c r="D480" s="74" t="s">
        <v>4</v>
      </c>
      <c r="E480" s="73">
        <v>0.82291666666666663</v>
      </c>
      <c r="F480" s="73">
        <v>0.84791666666666676</v>
      </c>
      <c r="G480" s="73">
        <v>0.82291666666666663</v>
      </c>
      <c r="H480" s="73">
        <v>0.84305555555555556</v>
      </c>
      <c r="I480" s="73">
        <v>0.84722222222222221</v>
      </c>
      <c r="J480" s="74" t="s">
        <v>112</v>
      </c>
      <c r="K480" s="75"/>
      <c r="L480" s="73">
        <v>0.82708333333333339</v>
      </c>
      <c r="M480" s="75">
        <v>72</v>
      </c>
      <c r="N480" s="4"/>
      <c r="O480" s="4"/>
      <c r="P480" s="4"/>
    </row>
    <row r="481" spans="1:16" ht="14.1" customHeight="1">
      <c r="A481" s="4"/>
      <c r="B481" s="75">
        <v>910</v>
      </c>
      <c r="C481" s="88">
        <v>41524</v>
      </c>
      <c r="D481" s="74" t="s">
        <v>316</v>
      </c>
      <c r="E481" s="73">
        <v>0.8125</v>
      </c>
      <c r="F481" s="73">
        <v>0.84722222222222221</v>
      </c>
      <c r="G481" s="73">
        <v>0.8125</v>
      </c>
      <c r="H481" s="73">
        <v>0.83194444444444438</v>
      </c>
      <c r="I481" s="73">
        <v>0.84236111111111101</v>
      </c>
      <c r="J481" s="74" t="s">
        <v>112</v>
      </c>
      <c r="K481" s="75"/>
      <c r="L481" s="73">
        <v>0.81736111111111109</v>
      </c>
      <c r="M481" s="75">
        <v>71</v>
      </c>
      <c r="N481" s="4"/>
      <c r="O481" s="4"/>
      <c r="P481" s="4"/>
    </row>
    <row r="482" spans="1:16" ht="14.1" customHeight="1">
      <c r="A482" s="4"/>
      <c r="B482" s="75">
        <v>840</v>
      </c>
      <c r="C482" s="88">
        <v>41525</v>
      </c>
      <c r="D482" s="74" t="s">
        <v>316</v>
      </c>
      <c r="E482" s="73">
        <v>0.8125</v>
      </c>
      <c r="F482" s="73">
        <v>0.84375</v>
      </c>
      <c r="G482" s="73">
        <v>0.8125</v>
      </c>
      <c r="H482" s="73">
        <v>0.83194444444444438</v>
      </c>
      <c r="I482" s="73">
        <v>0.84027777777777779</v>
      </c>
      <c r="J482" s="74" t="s">
        <v>112</v>
      </c>
      <c r="K482" s="75"/>
      <c r="L482" s="73">
        <v>0.81666666666666676</v>
      </c>
      <c r="M482" s="75">
        <v>74</v>
      </c>
      <c r="N482" s="4"/>
      <c r="O482" s="4"/>
      <c r="P482" s="4"/>
    </row>
    <row r="483" spans="1:16" ht="14.1" customHeight="1">
      <c r="A483" s="4"/>
      <c r="B483" s="75">
        <v>0</v>
      </c>
      <c r="C483" s="88">
        <v>41531</v>
      </c>
      <c r="D483" s="74" t="s">
        <v>481</v>
      </c>
      <c r="E483" s="73">
        <v>0.80208333333333337</v>
      </c>
      <c r="F483" s="73">
        <v>0.83680555555555547</v>
      </c>
      <c r="G483" s="73" t="s">
        <v>251</v>
      </c>
      <c r="H483" s="73" t="s">
        <v>251</v>
      </c>
      <c r="I483" s="73" t="s">
        <v>251</v>
      </c>
      <c r="J483" s="74" t="s">
        <v>112</v>
      </c>
      <c r="K483" s="75"/>
      <c r="L483" s="73">
        <v>0.80902777777777779</v>
      </c>
      <c r="M483" s="75"/>
      <c r="N483" s="4"/>
      <c r="O483" s="4"/>
      <c r="P483" s="4"/>
    </row>
    <row r="484" spans="1:16" ht="14.1" customHeight="1" thickBot="1">
      <c r="A484" s="4"/>
      <c r="B484" s="75">
        <f>SUM(B479:B483)</f>
        <v>2700</v>
      </c>
      <c r="C484" s="88"/>
      <c r="D484" s="74"/>
      <c r="E484" s="73"/>
      <c r="F484" s="73"/>
      <c r="G484" s="73"/>
      <c r="H484" s="73"/>
      <c r="I484" s="73"/>
      <c r="J484" s="74"/>
      <c r="K484" s="75"/>
      <c r="L484" s="73"/>
      <c r="M484" s="75"/>
      <c r="N484" s="4"/>
      <c r="O484" s="4"/>
      <c r="P484" s="4"/>
    </row>
    <row r="485" spans="1:16" ht="18" customHeight="1" thickBot="1">
      <c r="A485" s="4"/>
      <c r="B485" s="245" t="s">
        <v>159</v>
      </c>
      <c r="C485" s="246"/>
      <c r="D485" s="247"/>
      <c r="E485" s="72"/>
      <c r="F485" s="75"/>
      <c r="G485" s="75"/>
      <c r="H485" s="75"/>
      <c r="I485" s="75"/>
      <c r="J485" s="74"/>
      <c r="K485" s="75"/>
      <c r="L485" s="75"/>
      <c r="M485" s="75"/>
      <c r="N485" s="4"/>
      <c r="O485" s="4"/>
      <c r="P485" s="4"/>
    </row>
    <row r="486" spans="1:16" ht="14.1" customHeight="1">
      <c r="A486" s="4"/>
      <c r="B486" s="81">
        <v>0</v>
      </c>
      <c r="C486" s="89">
        <v>41525</v>
      </c>
      <c r="D486" s="83" t="s">
        <v>428</v>
      </c>
      <c r="E486" s="73"/>
      <c r="F486" s="73"/>
      <c r="G486" s="73"/>
      <c r="H486" s="73"/>
      <c r="I486" s="73"/>
      <c r="J486" s="74"/>
      <c r="K486" s="75"/>
      <c r="L486" s="73"/>
      <c r="M486" s="75"/>
      <c r="N486" s="4"/>
      <c r="O486" s="4"/>
      <c r="P486" s="4"/>
    </row>
    <row r="487" spans="1:16" ht="14.1" customHeight="1">
      <c r="A487" s="4"/>
      <c r="B487" s="81">
        <v>0</v>
      </c>
      <c r="C487" s="89">
        <v>41537</v>
      </c>
      <c r="D487" s="83" t="s">
        <v>557</v>
      </c>
      <c r="E487" s="73">
        <v>0.79166666666666663</v>
      </c>
      <c r="F487" s="73">
        <v>0.8125</v>
      </c>
      <c r="G487" s="73">
        <v>0.79166666666666663</v>
      </c>
      <c r="H487" s="73" t="s">
        <v>251</v>
      </c>
      <c r="I487" s="73" t="s">
        <v>251</v>
      </c>
      <c r="J487" s="74" t="s">
        <v>312</v>
      </c>
      <c r="K487" s="75"/>
      <c r="L487" s="73">
        <v>0.80138888888888893</v>
      </c>
      <c r="M487" s="75"/>
      <c r="N487" s="4"/>
      <c r="O487" s="4"/>
      <c r="P487" s="4"/>
    </row>
    <row r="488" spans="1:16" ht="14.1" customHeight="1" thickBot="1">
      <c r="A488" s="4"/>
      <c r="B488" s="81">
        <v>0</v>
      </c>
      <c r="C488" s="89"/>
      <c r="D488" s="83"/>
      <c r="E488" s="73"/>
      <c r="F488" s="73"/>
      <c r="G488" s="73"/>
      <c r="H488" s="73"/>
      <c r="I488" s="73"/>
      <c r="J488" s="74"/>
      <c r="K488" s="75"/>
      <c r="L488" s="73"/>
      <c r="M488" s="75"/>
      <c r="N488" s="4"/>
      <c r="O488" s="4"/>
      <c r="P488" s="4"/>
    </row>
    <row r="489" spans="1:16" ht="18" customHeight="1" thickBot="1">
      <c r="A489" s="4"/>
      <c r="B489" s="245" t="s">
        <v>627</v>
      </c>
      <c r="C489" s="246"/>
      <c r="D489" s="247"/>
      <c r="E489" s="72"/>
      <c r="F489" s="73"/>
      <c r="G489" s="73"/>
      <c r="H489" s="73"/>
      <c r="I489" s="73"/>
      <c r="J489" s="74"/>
      <c r="K489" s="75"/>
      <c r="L489" s="73"/>
      <c r="M489" s="75"/>
      <c r="N489" s="4"/>
      <c r="O489" s="4"/>
      <c r="P489" s="4"/>
    </row>
    <row r="490" spans="1:16" ht="14.1" customHeight="1">
      <c r="A490" s="4"/>
      <c r="B490" s="81">
        <v>250</v>
      </c>
      <c r="C490" s="89">
        <v>41514</v>
      </c>
      <c r="D490" s="83" t="s">
        <v>4</v>
      </c>
      <c r="E490" s="73">
        <v>0.82291666666666663</v>
      </c>
      <c r="F490" s="73">
        <v>0.84375</v>
      </c>
      <c r="G490" s="73">
        <v>0.82291666666666663</v>
      </c>
      <c r="H490" s="73">
        <v>0.8340277777777777</v>
      </c>
      <c r="I490" s="73">
        <v>0.84513888888888899</v>
      </c>
      <c r="J490" s="74" t="s">
        <v>253</v>
      </c>
      <c r="K490" s="73"/>
      <c r="L490" s="73">
        <v>0.82986111111111116</v>
      </c>
      <c r="M490" s="75">
        <v>65</v>
      </c>
      <c r="N490" s="4"/>
      <c r="O490" s="4"/>
      <c r="P490" s="4"/>
    </row>
    <row r="491" spans="1:16" ht="14.1" customHeight="1">
      <c r="A491" s="4"/>
      <c r="B491" s="81">
        <v>830</v>
      </c>
      <c r="C491" s="89">
        <v>41515</v>
      </c>
      <c r="D491" s="83" t="s">
        <v>316</v>
      </c>
      <c r="E491" s="73">
        <v>0.81944444444444453</v>
      </c>
      <c r="F491" s="73">
        <v>0.85069444444444453</v>
      </c>
      <c r="G491" s="73">
        <v>0.81944444444444453</v>
      </c>
      <c r="H491" s="73">
        <v>0.83750000000000002</v>
      </c>
      <c r="I491" s="73">
        <v>0.84722222222222221</v>
      </c>
      <c r="J491" s="74" t="s">
        <v>253</v>
      </c>
      <c r="K491" s="73"/>
      <c r="L491" s="73">
        <v>0.82847222222222217</v>
      </c>
      <c r="M491" s="75">
        <v>69</v>
      </c>
      <c r="N491" s="4"/>
      <c r="O491" s="4"/>
      <c r="P491" s="4"/>
    </row>
    <row r="492" spans="1:16" ht="14.1" customHeight="1">
      <c r="A492" s="4"/>
      <c r="B492" s="81">
        <v>880</v>
      </c>
      <c r="C492" s="89">
        <v>41521</v>
      </c>
      <c r="D492" s="83" t="s">
        <v>316</v>
      </c>
      <c r="E492" s="73">
        <v>0.82291666666666663</v>
      </c>
      <c r="F492" s="73">
        <v>0.84375</v>
      </c>
      <c r="G492" s="73">
        <v>0.82291666666666663</v>
      </c>
      <c r="H492" s="73">
        <v>0.83472222222222225</v>
      </c>
      <c r="I492" s="73">
        <v>0.84236111111111101</v>
      </c>
      <c r="J492" s="74" t="s">
        <v>253</v>
      </c>
      <c r="K492" s="73"/>
      <c r="L492" s="73">
        <v>0.82152777777777775</v>
      </c>
      <c r="M492" s="75">
        <v>69</v>
      </c>
      <c r="N492" s="4"/>
      <c r="O492" s="4"/>
      <c r="P492" s="4"/>
    </row>
    <row r="493" spans="1:16" ht="14.1" customHeight="1">
      <c r="A493" s="4"/>
      <c r="B493" s="81">
        <v>320</v>
      </c>
      <c r="C493" s="89">
        <v>41524</v>
      </c>
      <c r="D493" s="83"/>
      <c r="E493" s="73"/>
      <c r="F493" s="73"/>
      <c r="G493" s="73"/>
      <c r="H493" s="73"/>
      <c r="I493" s="73"/>
      <c r="J493" s="74"/>
      <c r="K493" s="73"/>
      <c r="L493" s="73"/>
      <c r="M493" s="75"/>
      <c r="N493" s="4"/>
      <c r="O493" s="4"/>
      <c r="P493" s="4"/>
    </row>
    <row r="494" spans="1:16" ht="14.1" customHeight="1">
      <c r="A494" s="4"/>
      <c r="B494" s="81">
        <v>240</v>
      </c>
      <c r="C494" s="89">
        <v>41525</v>
      </c>
      <c r="D494" s="83" t="s">
        <v>429</v>
      </c>
      <c r="E494" s="73"/>
      <c r="F494" s="73"/>
      <c r="G494" s="73"/>
      <c r="H494" s="73">
        <v>0.82708333333333339</v>
      </c>
      <c r="I494" s="73">
        <v>0.8305555555555556</v>
      </c>
      <c r="J494" s="74" t="s">
        <v>112</v>
      </c>
      <c r="K494" s="73"/>
      <c r="L494" s="73">
        <v>0.81666666666666676</v>
      </c>
      <c r="M494" s="75">
        <v>74</v>
      </c>
      <c r="N494" s="4"/>
      <c r="O494" s="4"/>
      <c r="P494" s="4"/>
    </row>
    <row r="495" spans="1:16" ht="14.1" customHeight="1">
      <c r="A495" s="4"/>
      <c r="B495" s="81">
        <v>1780</v>
      </c>
      <c r="C495" s="89">
        <v>41537</v>
      </c>
      <c r="D495" s="83" t="s">
        <v>429</v>
      </c>
      <c r="E495" s="73">
        <v>0.78125</v>
      </c>
      <c r="F495" s="73">
        <v>0.8125</v>
      </c>
      <c r="G495" s="73">
        <v>0.78125</v>
      </c>
      <c r="H495" s="73">
        <v>0.79166666666666663</v>
      </c>
      <c r="I495" s="73">
        <v>0.8125</v>
      </c>
      <c r="J495" s="74" t="s">
        <v>461</v>
      </c>
      <c r="K495" s="73"/>
      <c r="L495" s="73">
        <v>0.80138888888888893</v>
      </c>
      <c r="M495" s="75"/>
      <c r="N495" s="4"/>
      <c r="O495" s="4"/>
      <c r="P495" s="4"/>
    </row>
    <row r="496" spans="1:16" ht="14.1" customHeight="1">
      <c r="A496" s="4"/>
      <c r="B496" s="81">
        <v>1911</v>
      </c>
      <c r="C496" s="89">
        <v>41538</v>
      </c>
      <c r="D496" s="83" t="s">
        <v>558</v>
      </c>
      <c r="E496" s="73">
        <v>0.78819444444444453</v>
      </c>
      <c r="F496" s="73">
        <v>0.8125</v>
      </c>
      <c r="G496" s="73">
        <v>0.78819444444444453</v>
      </c>
      <c r="H496" s="73">
        <v>0.79652777777777783</v>
      </c>
      <c r="I496" s="73">
        <v>0.81041666666666667</v>
      </c>
      <c r="J496" s="74" t="s">
        <v>253</v>
      </c>
      <c r="K496" s="73"/>
      <c r="L496" s="73">
        <v>0.79999999999999993</v>
      </c>
      <c r="M496" s="75">
        <v>61</v>
      </c>
      <c r="N496" s="4"/>
      <c r="O496" s="4"/>
      <c r="P496" s="4"/>
    </row>
    <row r="497" spans="1:16" ht="14.1" customHeight="1">
      <c r="A497" s="4"/>
      <c r="B497" s="81">
        <v>1720</v>
      </c>
      <c r="C497" s="89">
        <v>41539</v>
      </c>
      <c r="D497" s="83" t="s">
        <v>316</v>
      </c>
      <c r="E497" s="73">
        <v>0.77083333333333337</v>
      </c>
      <c r="F497" s="73">
        <v>0.80902777777777779</v>
      </c>
      <c r="G497" s="73">
        <v>0.77083333333333337</v>
      </c>
      <c r="H497" s="73">
        <v>0.78819444444444453</v>
      </c>
      <c r="I497" s="73">
        <v>0.80555555555555547</v>
      </c>
      <c r="J497" s="74" t="s">
        <v>283</v>
      </c>
      <c r="K497" s="73"/>
      <c r="L497" s="73">
        <v>0.79791666666666661</v>
      </c>
      <c r="M497" s="75">
        <v>58</v>
      </c>
      <c r="N497" s="4"/>
      <c r="O497" s="4"/>
      <c r="P497" s="4"/>
    </row>
    <row r="498" spans="1:16" ht="14.1" customHeight="1" thickBot="1">
      <c r="A498" s="4"/>
      <c r="B498" s="81">
        <f>SUM(B490:B497)</f>
        <v>7931</v>
      </c>
      <c r="C498" s="89"/>
      <c r="D498" s="83"/>
      <c r="E498" s="73"/>
      <c r="F498" s="73"/>
      <c r="G498" s="73"/>
      <c r="H498" s="73"/>
      <c r="I498" s="73"/>
      <c r="J498" s="74"/>
      <c r="K498" s="73"/>
      <c r="L498" s="73"/>
      <c r="M498" s="75"/>
      <c r="N498" s="4"/>
      <c r="O498" s="4"/>
      <c r="P498" s="4"/>
    </row>
    <row r="499" spans="1:16" ht="18" customHeight="1" thickBot="1">
      <c r="A499" s="4"/>
      <c r="B499" s="245" t="s">
        <v>628</v>
      </c>
      <c r="C499" s="246"/>
      <c r="D499" s="247"/>
      <c r="E499" s="73"/>
      <c r="F499" s="73"/>
      <c r="G499" s="73"/>
      <c r="H499" s="73"/>
      <c r="I499" s="73"/>
      <c r="J499" s="74"/>
      <c r="K499" s="73"/>
      <c r="L499" s="73"/>
      <c r="M499" s="75"/>
      <c r="N499" s="4"/>
      <c r="O499" s="4"/>
      <c r="P499" s="4"/>
    </row>
    <row r="500" spans="1:16" ht="14.1" customHeight="1">
      <c r="A500" s="4"/>
      <c r="B500" s="81">
        <v>250</v>
      </c>
      <c r="C500" s="89">
        <v>41537</v>
      </c>
      <c r="D500" s="83" t="s">
        <v>626</v>
      </c>
      <c r="E500" s="73"/>
      <c r="F500" s="73"/>
      <c r="G500" s="73"/>
      <c r="H500" s="73"/>
      <c r="I500" s="73"/>
      <c r="J500" s="74"/>
      <c r="K500" s="73"/>
      <c r="L500" s="73"/>
      <c r="M500" s="75"/>
      <c r="N500" s="4"/>
      <c r="O500" s="4"/>
      <c r="P500" s="4"/>
    </row>
    <row r="501" spans="1:16" ht="14.1" customHeight="1" thickBot="1">
      <c r="A501" s="4"/>
      <c r="B501" s="81">
        <v>250</v>
      </c>
      <c r="C501" s="89"/>
      <c r="D501" s="83"/>
      <c r="E501" s="73"/>
      <c r="F501" s="73"/>
      <c r="G501" s="73"/>
      <c r="H501" s="73"/>
      <c r="I501" s="73"/>
      <c r="J501" s="74"/>
      <c r="K501" s="73"/>
      <c r="L501" s="73"/>
      <c r="M501" s="75"/>
      <c r="N501" s="4"/>
      <c r="O501" s="4"/>
      <c r="P501" s="4"/>
    </row>
    <row r="502" spans="1:16" ht="18" customHeight="1" thickBot="1">
      <c r="A502" s="4"/>
      <c r="B502" s="245" t="s">
        <v>467</v>
      </c>
      <c r="C502" s="246"/>
      <c r="D502" s="247"/>
      <c r="E502" s="72"/>
      <c r="F502" s="73"/>
      <c r="G502" s="73"/>
      <c r="H502" s="73"/>
      <c r="I502" s="73"/>
      <c r="J502" s="74"/>
      <c r="K502" s="73"/>
      <c r="L502" s="73"/>
      <c r="M502" s="75"/>
      <c r="N502" s="4"/>
      <c r="O502" s="4"/>
      <c r="P502" s="4"/>
    </row>
    <row r="503" spans="1:16" ht="14.1" customHeight="1">
      <c r="A503" s="4"/>
      <c r="B503" s="81">
        <v>0</v>
      </c>
      <c r="C503" s="89">
        <v>41529</v>
      </c>
      <c r="D503" s="83" t="s">
        <v>468</v>
      </c>
      <c r="E503" s="73"/>
      <c r="F503" s="73">
        <v>0.82291666666666663</v>
      </c>
      <c r="G503" s="73"/>
      <c r="H503" s="73"/>
      <c r="I503" s="73"/>
      <c r="J503" s="74"/>
      <c r="K503" s="73"/>
      <c r="L503" s="73"/>
      <c r="M503" s="75"/>
      <c r="N503" s="4"/>
      <c r="O503" s="4"/>
      <c r="P503" s="4"/>
    </row>
    <row r="504" spans="1:16" ht="14.1" customHeight="1" thickBot="1">
      <c r="A504" s="4"/>
      <c r="B504" s="81">
        <v>0</v>
      </c>
      <c r="C504" s="89"/>
      <c r="D504" s="83"/>
      <c r="E504" s="73"/>
      <c r="F504" s="73"/>
      <c r="G504" s="73"/>
      <c r="H504" s="73"/>
      <c r="I504" s="73"/>
      <c r="J504" s="74"/>
      <c r="K504" s="73"/>
      <c r="L504" s="73"/>
      <c r="M504" s="75"/>
      <c r="N504" s="4"/>
      <c r="O504" s="4"/>
      <c r="P504" s="4"/>
    </row>
    <row r="505" spans="1:16" ht="18" customHeight="1" thickBot="1">
      <c r="A505" s="4"/>
      <c r="B505" s="245" t="s">
        <v>5</v>
      </c>
      <c r="C505" s="246"/>
      <c r="D505" s="247"/>
      <c r="E505" s="72"/>
      <c r="F505" s="75"/>
      <c r="G505" s="75"/>
      <c r="H505" s="75"/>
      <c r="I505" s="92"/>
      <c r="J505" s="74"/>
      <c r="K505" s="75"/>
      <c r="L505" s="75"/>
      <c r="M505" s="75"/>
      <c r="N505" s="4"/>
      <c r="O505" s="4"/>
      <c r="P505" s="4"/>
    </row>
    <row r="506" spans="1:16" ht="14.1" customHeight="1">
      <c r="A506" s="4"/>
      <c r="B506" s="81">
        <v>1283</v>
      </c>
      <c r="C506" s="89">
        <v>41552</v>
      </c>
      <c r="D506" s="83" t="s">
        <v>169</v>
      </c>
      <c r="E506" s="73">
        <v>0.77083333333333337</v>
      </c>
      <c r="F506" s="73">
        <v>0.79861111111111116</v>
      </c>
      <c r="G506" s="73">
        <v>0.77569444444444446</v>
      </c>
      <c r="H506" s="73">
        <v>0.79305555555555562</v>
      </c>
      <c r="I506" s="73">
        <v>0.79722222222222217</v>
      </c>
      <c r="J506" s="74" t="s">
        <v>199</v>
      </c>
      <c r="K506" s="75"/>
      <c r="L506" s="73"/>
      <c r="M506" s="75">
        <v>66</v>
      </c>
      <c r="N506" s="4"/>
      <c r="O506" s="4"/>
      <c r="P506" s="4"/>
    </row>
    <row r="507" spans="1:16" ht="14.1" customHeight="1" thickBot="1">
      <c r="A507" s="4"/>
      <c r="B507" s="75">
        <f>SUM(B506:B506)</f>
        <v>1283</v>
      </c>
      <c r="C507" s="86"/>
      <c r="D507" s="74"/>
      <c r="E507" s="73"/>
      <c r="F507" s="75"/>
      <c r="G507" s="75"/>
      <c r="H507" s="75"/>
      <c r="I507" s="92"/>
      <c r="J507" s="74"/>
      <c r="K507" s="75"/>
      <c r="L507" s="75"/>
      <c r="M507" s="75"/>
      <c r="N507" s="4"/>
      <c r="O507" s="4"/>
      <c r="P507" s="4"/>
    </row>
    <row r="508" spans="1:16" ht="18" customHeight="1" thickBot="1">
      <c r="A508" s="4"/>
      <c r="B508" s="245" t="s">
        <v>3</v>
      </c>
      <c r="C508" s="246"/>
      <c r="D508" s="247"/>
      <c r="E508" s="73"/>
      <c r="F508" s="75"/>
      <c r="G508" s="75"/>
      <c r="H508" s="75"/>
      <c r="I508" s="92"/>
      <c r="J508" s="74"/>
      <c r="K508" s="75"/>
      <c r="L508" s="75"/>
      <c r="M508" s="75"/>
      <c r="N508" s="4"/>
      <c r="O508" s="4"/>
      <c r="P508" s="4"/>
    </row>
    <row r="509" spans="1:16" s="15" customFormat="1" ht="14.1" customHeight="1">
      <c r="A509" s="4"/>
      <c r="B509" s="81">
        <v>270</v>
      </c>
      <c r="C509" s="89">
        <v>41523</v>
      </c>
      <c r="D509" s="90" t="s">
        <v>64</v>
      </c>
      <c r="E509" s="73">
        <v>0.82500000000000007</v>
      </c>
      <c r="F509" s="73">
        <v>0.84027777777777779</v>
      </c>
      <c r="G509" s="73">
        <v>0.82500000000000007</v>
      </c>
      <c r="H509" s="73">
        <v>0.83611111111111114</v>
      </c>
      <c r="I509" s="73">
        <v>0.83958333333333324</v>
      </c>
      <c r="J509" s="74" t="s">
        <v>94</v>
      </c>
      <c r="K509" s="75"/>
      <c r="L509" s="73"/>
      <c r="M509" s="75">
        <v>67</v>
      </c>
    </row>
    <row r="510" spans="1:16" s="15" customFormat="1" ht="14.1" customHeight="1">
      <c r="A510" s="4"/>
      <c r="B510" s="81">
        <v>210</v>
      </c>
      <c r="C510" s="82">
        <v>41524</v>
      </c>
      <c r="D510" s="83" t="s">
        <v>88</v>
      </c>
      <c r="E510" s="73">
        <v>0.8256944444444444</v>
      </c>
      <c r="F510" s="73">
        <v>0.83680555555555547</v>
      </c>
      <c r="G510" s="73">
        <v>0.8256944444444444</v>
      </c>
      <c r="H510" s="73">
        <v>0.83472222222222225</v>
      </c>
      <c r="I510" s="73">
        <v>0.83472222222222225</v>
      </c>
      <c r="J510" s="74" t="s">
        <v>94</v>
      </c>
      <c r="K510" s="75"/>
      <c r="L510" s="73"/>
      <c r="M510" s="75">
        <v>72</v>
      </c>
    </row>
    <row r="511" spans="1:16" s="15" customFormat="1" ht="14.1" customHeight="1" thickBot="1">
      <c r="B511" s="81">
        <f>SUM(B509:B510)</f>
        <v>480</v>
      </c>
      <c r="C511" s="82"/>
      <c r="D511" s="83"/>
      <c r="E511" s="73"/>
      <c r="F511" s="73"/>
      <c r="G511" s="73"/>
      <c r="H511" s="73"/>
      <c r="I511" s="73"/>
      <c r="J511" s="74"/>
      <c r="K511" s="75"/>
      <c r="L511" s="73"/>
      <c r="M511" s="75"/>
    </row>
    <row r="512" spans="1:16" s="15" customFormat="1" ht="18" customHeight="1" thickBot="1">
      <c r="B512" s="245" t="s">
        <v>22</v>
      </c>
      <c r="C512" s="246"/>
      <c r="D512" s="247"/>
      <c r="E512" s="73"/>
      <c r="F512" s="75"/>
      <c r="G512" s="74"/>
      <c r="H512" s="75"/>
      <c r="I512" s="75"/>
      <c r="J512" s="74"/>
      <c r="K512" s="75"/>
      <c r="L512" s="75"/>
      <c r="M512" s="75"/>
    </row>
    <row r="513" spans="2:13" s="15" customFormat="1" ht="14.1" customHeight="1">
      <c r="B513" s="81">
        <v>9</v>
      </c>
      <c r="C513" s="82">
        <v>41510</v>
      </c>
      <c r="D513" s="83" t="s">
        <v>280</v>
      </c>
      <c r="E513" s="73">
        <v>0.8125</v>
      </c>
      <c r="F513" s="73">
        <v>0.85416666666666663</v>
      </c>
      <c r="G513" s="73">
        <v>0.82777777777777783</v>
      </c>
      <c r="H513" s="73">
        <v>0.84097222222222223</v>
      </c>
      <c r="I513" s="73">
        <v>0.85</v>
      </c>
      <c r="J513" s="74" t="s">
        <v>278</v>
      </c>
      <c r="K513" s="75"/>
      <c r="L513" s="73">
        <v>0.83472222222222225</v>
      </c>
      <c r="M513" s="75">
        <v>71</v>
      </c>
    </row>
    <row r="514" spans="2:13" s="15" customFormat="1" ht="14.1" customHeight="1">
      <c r="B514" s="81">
        <v>3</v>
      </c>
      <c r="C514" s="82">
        <v>41517</v>
      </c>
      <c r="D514" s="83" t="s">
        <v>280</v>
      </c>
      <c r="E514" s="73">
        <v>0.79861111111111116</v>
      </c>
      <c r="F514" s="73">
        <v>0.84722222222222221</v>
      </c>
      <c r="G514" s="73">
        <v>0.80486111111111114</v>
      </c>
      <c r="H514" s="73">
        <v>0.83750000000000002</v>
      </c>
      <c r="I514" s="73">
        <v>0.83819444444444446</v>
      </c>
      <c r="J514" s="74" t="s">
        <v>183</v>
      </c>
      <c r="K514" s="75" t="s">
        <v>329</v>
      </c>
      <c r="L514" s="73">
        <v>0.8256944444444444</v>
      </c>
      <c r="M514" s="75">
        <v>72</v>
      </c>
    </row>
    <row r="515" spans="2:13" s="15" customFormat="1" ht="14.1" customHeight="1">
      <c r="B515" s="75">
        <v>1000</v>
      </c>
      <c r="C515" s="88">
        <v>41522</v>
      </c>
      <c r="D515" s="74" t="s">
        <v>471</v>
      </c>
      <c r="E515" s="73">
        <v>0.54166666666666663</v>
      </c>
      <c r="F515" s="73"/>
      <c r="G515" s="73"/>
      <c r="H515" s="73"/>
      <c r="I515" s="73"/>
      <c r="J515" s="74"/>
      <c r="K515" s="75"/>
      <c r="L515" s="73"/>
      <c r="M515" s="75"/>
    </row>
    <row r="516" spans="2:13" s="15" customFormat="1" ht="14.1" customHeight="1">
      <c r="B516" s="75">
        <v>4880</v>
      </c>
      <c r="C516" s="88">
        <v>41524</v>
      </c>
      <c r="D516" s="74" t="s">
        <v>470</v>
      </c>
      <c r="E516" s="73">
        <v>0.79027777777777775</v>
      </c>
      <c r="F516" s="73">
        <v>0.84027777777777779</v>
      </c>
      <c r="G516" s="73">
        <v>0.79027777777777775</v>
      </c>
      <c r="H516" s="73">
        <v>0.82638888888888884</v>
      </c>
      <c r="I516" s="73">
        <v>0.83819444444444446</v>
      </c>
      <c r="J516" s="74" t="s">
        <v>94</v>
      </c>
      <c r="K516" s="75" t="s">
        <v>329</v>
      </c>
      <c r="L516" s="73">
        <v>0.81666666666666676</v>
      </c>
      <c r="M516" s="75">
        <v>70</v>
      </c>
    </row>
    <row r="517" spans="2:13" s="15" customFormat="1" ht="14.1" customHeight="1">
      <c r="B517" s="75">
        <v>5300</v>
      </c>
      <c r="C517" s="88">
        <v>41530</v>
      </c>
      <c r="D517" s="74" t="s">
        <v>471</v>
      </c>
      <c r="E517" s="73"/>
      <c r="F517" s="73"/>
      <c r="G517" s="73"/>
      <c r="H517" s="73">
        <v>0.82291666666666663</v>
      </c>
      <c r="I517" s="73">
        <v>0.83333333333333337</v>
      </c>
      <c r="J517" s="74" t="s">
        <v>188</v>
      </c>
      <c r="K517" s="75" t="s">
        <v>21</v>
      </c>
      <c r="L517" s="73"/>
      <c r="M517" s="75"/>
    </row>
    <row r="518" spans="2:13" s="15" customFormat="1" ht="14.1" customHeight="1">
      <c r="B518" s="75">
        <v>3000</v>
      </c>
      <c r="C518" s="88">
        <v>41166</v>
      </c>
      <c r="D518" s="74" t="s">
        <v>549</v>
      </c>
      <c r="E518" s="73">
        <v>0.79166666666666663</v>
      </c>
      <c r="F518" s="73">
        <v>0.83194444444444438</v>
      </c>
      <c r="G518" s="73">
        <v>0.79166666666666663</v>
      </c>
      <c r="H518" s="73">
        <v>0.81736111111111109</v>
      </c>
      <c r="I518" s="73">
        <v>0.82847222222222217</v>
      </c>
      <c r="J518" s="74" t="s">
        <v>205</v>
      </c>
      <c r="K518" s="75" t="s">
        <v>202</v>
      </c>
      <c r="L518" s="73">
        <v>0.80972222222222223</v>
      </c>
      <c r="M518" s="75"/>
    </row>
    <row r="519" spans="2:13" s="15" customFormat="1" ht="14.1" customHeight="1">
      <c r="B519" s="75">
        <v>3500</v>
      </c>
      <c r="C519" s="88">
        <v>41168</v>
      </c>
      <c r="D519" s="74" t="s">
        <v>133</v>
      </c>
      <c r="E519" s="73">
        <v>0.80555555555555547</v>
      </c>
      <c r="F519" s="73">
        <v>0.83333333333333337</v>
      </c>
      <c r="G519" s="73">
        <v>0.80555555555555547</v>
      </c>
      <c r="H519" s="73">
        <v>0.81527777777777777</v>
      </c>
      <c r="I519" s="73">
        <v>0.82500000000000007</v>
      </c>
      <c r="J519" s="74" t="s">
        <v>134</v>
      </c>
      <c r="K519" s="75"/>
      <c r="L519" s="73">
        <v>0.80694444444444446</v>
      </c>
      <c r="M519" s="75"/>
    </row>
    <row r="520" spans="2:13" s="15" customFormat="1" ht="14.1" customHeight="1">
      <c r="B520" s="75">
        <v>9500</v>
      </c>
      <c r="C520" s="88">
        <v>41537</v>
      </c>
      <c r="D520" s="74" t="s">
        <v>222</v>
      </c>
      <c r="E520" s="73">
        <v>0.74305555555555547</v>
      </c>
      <c r="F520" s="73">
        <v>0.82291666666666663</v>
      </c>
      <c r="G520" s="73">
        <v>0.74305555555555547</v>
      </c>
      <c r="H520" s="73"/>
      <c r="I520" s="73">
        <v>0.82291666666666663</v>
      </c>
      <c r="J520" s="74" t="s">
        <v>528</v>
      </c>
      <c r="K520" s="75" t="s">
        <v>212</v>
      </c>
      <c r="L520" s="73">
        <v>0.80069444444444438</v>
      </c>
      <c r="M520" s="75">
        <v>61</v>
      </c>
    </row>
    <row r="521" spans="2:13" s="15" customFormat="1" ht="14.1" customHeight="1">
      <c r="B521" s="75">
        <v>2850</v>
      </c>
      <c r="C521" s="88">
        <v>41538</v>
      </c>
      <c r="D521" s="74" t="s">
        <v>529</v>
      </c>
      <c r="E521" s="73">
        <v>0.73958333333333337</v>
      </c>
      <c r="F521" s="73">
        <v>0.82291666666666663</v>
      </c>
      <c r="G521" s="73">
        <v>0.76180555555555562</v>
      </c>
      <c r="H521" s="73">
        <v>0.80555555555555547</v>
      </c>
      <c r="I521" s="73">
        <v>0.81944444444444453</v>
      </c>
      <c r="J521" s="74" t="s">
        <v>304</v>
      </c>
      <c r="K521" s="75" t="s">
        <v>164</v>
      </c>
      <c r="L521" s="73">
        <v>0.79166666666666663</v>
      </c>
      <c r="M521" s="75">
        <v>77</v>
      </c>
    </row>
    <row r="522" spans="2:13" s="15" customFormat="1" ht="14.1" customHeight="1">
      <c r="B522" s="75">
        <v>455</v>
      </c>
      <c r="C522" s="88">
        <v>41544</v>
      </c>
      <c r="D522" s="74" t="s">
        <v>597</v>
      </c>
      <c r="E522" s="73">
        <v>0.73333333333333339</v>
      </c>
      <c r="F522" s="73"/>
      <c r="G522" s="73">
        <v>0.73333333333333339</v>
      </c>
      <c r="H522" s="73"/>
      <c r="I522" s="73"/>
      <c r="J522" s="74" t="s">
        <v>503</v>
      </c>
      <c r="K522" s="75" t="s">
        <v>598</v>
      </c>
      <c r="L522" s="73"/>
      <c r="M522" s="75">
        <v>59</v>
      </c>
    </row>
    <row r="523" spans="2:13" s="15" customFormat="1" ht="14.1" customHeight="1">
      <c r="B523" s="75">
        <v>11680</v>
      </c>
      <c r="C523" s="88">
        <v>41545</v>
      </c>
      <c r="D523" s="74" t="s">
        <v>280</v>
      </c>
      <c r="E523" s="73">
        <v>0.7597222222222223</v>
      </c>
      <c r="F523" s="73">
        <v>0.81180555555555556</v>
      </c>
      <c r="G523" s="73">
        <v>0.76180555555555562</v>
      </c>
      <c r="H523" s="73">
        <v>0.77083333333333337</v>
      </c>
      <c r="I523" s="73">
        <v>0.80208333333333337</v>
      </c>
      <c r="J523" s="74" t="s">
        <v>605</v>
      </c>
      <c r="K523" s="75" t="s">
        <v>462</v>
      </c>
      <c r="L523" s="73"/>
      <c r="M523" s="75">
        <v>64</v>
      </c>
    </row>
    <row r="524" spans="2:13" s="15" customFormat="1" ht="14.1" customHeight="1">
      <c r="B524" s="75">
        <v>3720</v>
      </c>
      <c r="C524" s="88">
        <v>41552</v>
      </c>
      <c r="D524" s="74" t="s">
        <v>640</v>
      </c>
      <c r="E524" s="73">
        <v>0.74861111111111101</v>
      </c>
      <c r="F524" s="73">
        <v>0.80833333333333324</v>
      </c>
      <c r="G524" s="73">
        <v>0.77361111111111114</v>
      </c>
      <c r="H524" s="73">
        <v>0.79166666666666663</v>
      </c>
      <c r="I524" s="73">
        <v>0.80486111111111114</v>
      </c>
      <c r="J524" s="74" t="s">
        <v>94</v>
      </c>
      <c r="K524" s="75" t="s">
        <v>641</v>
      </c>
      <c r="L524" s="73"/>
      <c r="M524" s="75">
        <v>59</v>
      </c>
    </row>
    <row r="525" spans="2:13" s="15" customFormat="1" ht="14.1" customHeight="1" thickBot="1">
      <c r="B525" s="75">
        <f>SUM(B513:B524)</f>
        <v>45897</v>
      </c>
      <c r="C525" s="88"/>
      <c r="D525" s="74"/>
      <c r="E525" s="73"/>
      <c r="F525" s="73"/>
      <c r="G525" s="73"/>
      <c r="H525" s="73"/>
      <c r="I525" s="73"/>
      <c r="J525" s="74"/>
      <c r="K525" s="75"/>
      <c r="L525" s="73"/>
      <c r="M525" s="75"/>
    </row>
    <row r="526" spans="2:13" s="15" customFormat="1" ht="18" customHeight="1" thickBot="1">
      <c r="B526" s="245" t="s">
        <v>160</v>
      </c>
      <c r="C526" s="246"/>
      <c r="D526" s="247"/>
      <c r="E526" s="73"/>
      <c r="F526" s="75"/>
      <c r="G526" s="75"/>
      <c r="H526" s="75"/>
      <c r="I526" s="75"/>
      <c r="J526" s="74"/>
      <c r="K526" s="75"/>
      <c r="L526" s="75"/>
      <c r="M526" s="75"/>
    </row>
    <row r="527" spans="2:13" s="15" customFormat="1" ht="14.1" customHeight="1">
      <c r="B527" s="69">
        <v>0</v>
      </c>
      <c r="C527" s="70">
        <v>41523</v>
      </c>
      <c r="D527" s="71" t="s">
        <v>280</v>
      </c>
      <c r="E527" s="93">
        <v>0.7993055555555556</v>
      </c>
      <c r="F527" s="93">
        <v>0.82291666666666663</v>
      </c>
      <c r="G527" s="93">
        <v>0.80347222222222225</v>
      </c>
      <c r="H527" s="93" t="s">
        <v>67</v>
      </c>
      <c r="I527" s="93" t="s">
        <v>67</v>
      </c>
      <c r="J527" s="78"/>
      <c r="K527" s="76"/>
      <c r="L527" s="93"/>
      <c r="M527" s="76"/>
    </row>
    <row r="528" spans="2:13" s="15" customFormat="1" ht="14.1" customHeight="1" thickBot="1">
      <c r="B528" s="76">
        <v>0</v>
      </c>
      <c r="C528" s="77"/>
      <c r="D528" s="216"/>
      <c r="E528" s="73"/>
      <c r="F528" s="73"/>
      <c r="G528" s="73"/>
      <c r="H528" s="73"/>
      <c r="I528" s="73"/>
      <c r="J528" s="74"/>
      <c r="K528" s="75"/>
      <c r="L528" s="73"/>
      <c r="M528" s="75"/>
    </row>
    <row r="529" spans="2:13" s="15" customFormat="1" ht="18" customHeight="1" thickBot="1">
      <c r="B529" s="245" t="s">
        <v>243</v>
      </c>
      <c r="C529" s="246"/>
      <c r="D529" s="247"/>
      <c r="E529" s="194"/>
      <c r="F529" s="81"/>
      <c r="G529" s="81"/>
      <c r="H529" s="81"/>
      <c r="I529" s="81"/>
      <c r="J529" s="83"/>
      <c r="K529" s="81"/>
      <c r="L529" s="81"/>
      <c r="M529" s="81"/>
    </row>
    <row r="530" spans="2:13" s="15" customFormat="1" ht="14.1" customHeight="1">
      <c r="B530" s="75">
        <v>480</v>
      </c>
      <c r="C530" s="86">
        <v>41518</v>
      </c>
      <c r="D530" s="92" t="s">
        <v>141</v>
      </c>
      <c r="E530" s="194">
        <v>0.79166666666666663</v>
      </c>
      <c r="F530" s="195">
        <v>0.84722222222222221</v>
      </c>
      <c r="G530" s="195">
        <v>0.8125</v>
      </c>
      <c r="H530" s="195">
        <v>0.82986111111111116</v>
      </c>
      <c r="I530" s="195">
        <v>0.84027777777777779</v>
      </c>
      <c r="J530" s="83" t="s">
        <v>154</v>
      </c>
      <c r="K530" s="81"/>
      <c r="L530" s="195">
        <v>0.82500000000000007</v>
      </c>
      <c r="M530" s="81">
        <v>79</v>
      </c>
    </row>
    <row r="531" spans="2:13" s="15" customFormat="1" ht="14.1" customHeight="1">
      <c r="B531" s="75">
        <v>2850</v>
      </c>
      <c r="C531" s="86">
        <v>41521</v>
      </c>
      <c r="D531" s="92" t="s">
        <v>65</v>
      </c>
      <c r="E531" s="194">
        <v>0.77083333333333337</v>
      </c>
      <c r="F531" s="195">
        <v>0.85416666666666663</v>
      </c>
      <c r="G531" s="195">
        <v>0.78472222222222221</v>
      </c>
      <c r="H531" s="195">
        <v>0.81388888888888899</v>
      </c>
      <c r="I531" s="195">
        <v>0.83333333333333337</v>
      </c>
      <c r="J531" s="83" t="s">
        <v>274</v>
      </c>
      <c r="K531" s="81"/>
      <c r="L531" s="195">
        <v>0.82152777777777775</v>
      </c>
      <c r="M531" s="81">
        <v>72</v>
      </c>
    </row>
    <row r="532" spans="2:13" s="15" customFormat="1" ht="14.1" customHeight="1">
      <c r="B532" s="81">
        <v>5230</v>
      </c>
      <c r="C532" s="82">
        <v>41522</v>
      </c>
      <c r="D532" s="90" t="s">
        <v>162</v>
      </c>
      <c r="E532" s="194">
        <v>0.79166666666666663</v>
      </c>
      <c r="F532" s="195">
        <v>0.84375</v>
      </c>
      <c r="G532" s="195">
        <v>0.79166666666666663</v>
      </c>
      <c r="H532" s="195">
        <v>0.80208333333333337</v>
      </c>
      <c r="I532" s="195">
        <v>0.83333333333333337</v>
      </c>
      <c r="J532" s="83" t="s">
        <v>367</v>
      </c>
      <c r="K532" s="81"/>
      <c r="L532" s="195">
        <v>0.82013888888888886</v>
      </c>
      <c r="M532" s="81">
        <v>65</v>
      </c>
    </row>
    <row r="533" spans="2:13" s="15" customFormat="1" ht="14.1" customHeight="1">
      <c r="B533" s="81">
        <v>3000</v>
      </c>
      <c r="C533" s="82">
        <v>41523</v>
      </c>
      <c r="D533" s="214" t="s">
        <v>59</v>
      </c>
      <c r="E533" s="73">
        <v>0.77083333333333337</v>
      </c>
      <c r="F533" s="73">
        <v>0.85069444444444453</v>
      </c>
      <c r="G533" s="73">
        <v>0.79166666666666663</v>
      </c>
      <c r="H533" s="73">
        <v>0.82291666666666663</v>
      </c>
      <c r="I533" s="73">
        <v>0.83680555555555547</v>
      </c>
      <c r="J533" s="74" t="s">
        <v>253</v>
      </c>
      <c r="K533" s="75"/>
      <c r="L533" s="73">
        <v>0.81944444444444453</v>
      </c>
      <c r="M533" s="75">
        <v>75</v>
      </c>
    </row>
    <row r="534" spans="2:13" s="15" customFormat="1" ht="14.1" customHeight="1">
      <c r="B534" s="81">
        <v>2790</v>
      </c>
      <c r="C534" s="82">
        <v>41527</v>
      </c>
      <c r="D534" s="214" t="s">
        <v>141</v>
      </c>
      <c r="E534" s="73">
        <v>0.79166666666666663</v>
      </c>
      <c r="F534" s="73">
        <v>0.84375</v>
      </c>
      <c r="G534" s="73">
        <v>0.79166666666666663</v>
      </c>
      <c r="H534" s="73">
        <v>0.82361111111111107</v>
      </c>
      <c r="I534" s="73">
        <v>0.83472222222222225</v>
      </c>
      <c r="J534" s="74" t="s">
        <v>112</v>
      </c>
      <c r="K534" s="75"/>
      <c r="L534" s="73">
        <v>0.82500000000000007</v>
      </c>
      <c r="M534" s="75">
        <v>88</v>
      </c>
    </row>
    <row r="535" spans="2:13" s="15" customFormat="1" ht="14.1" customHeight="1">
      <c r="B535" s="81">
        <v>1670</v>
      </c>
      <c r="C535" s="82">
        <v>41528</v>
      </c>
      <c r="D535" s="214" t="s">
        <v>116</v>
      </c>
      <c r="E535" s="73">
        <v>0.77083333333333337</v>
      </c>
      <c r="F535" s="73">
        <v>0.84027777777777779</v>
      </c>
      <c r="G535" s="73">
        <v>0.77430555555555547</v>
      </c>
      <c r="H535" s="73">
        <v>0.81597222222222221</v>
      </c>
      <c r="I535" s="73">
        <v>0.8256944444444444</v>
      </c>
      <c r="J535" s="74" t="s">
        <v>173</v>
      </c>
      <c r="K535" s="75"/>
      <c r="L535" s="73">
        <v>0.81388888888888899</v>
      </c>
      <c r="M535" s="75">
        <v>82</v>
      </c>
    </row>
    <row r="536" spans="2:13" s="15" customFormat="1" ht="14.1" customHeight="1">
      <c r="B536" s="81">
        <v>1130</v>
      </c>
      <c r="C536" s="82">
        <v>41530</v>
      </c>
      <c r="D536" s="214" t="s">
        <v>116</v>
      </c>
      <c r="E536" s="73">
        <v>0.77083333333333337</v>
      </c>
      <c r="F536" s="73">
        <v>0.84375</v>
      </c>
      <c r="G536" s="73">
        <v>0.79166666666666663</v>
      </c>
      <c r="H536" s="73">
        <v>0.81874999999999998</v>
      </c>
      <c r="I536" s="73">
        <v>0.8222222222222223</v>
      </c>
      <c r="J536" s="74" t="s">
        <v>334</v>
      </c>
      <c r="K536" s="75"/>
      <c r="L536" s="73">
        <v>0.81111111111111101</v>
      </c>
      <c r="M536" s="75">
        <v>84</v>
      </c>
    </row>
    <row r="537" spans="2:13" s="15" customFormat="1" ht="14.1" customHeight="1">
      <c r="B537" s="81">
        <v>1410</v>
      </c>
      <c r="C537" s="82">
        <v>41532</v>
      </c>
      <c r="D537" s="214" t="s">
        <v>121</v>
      </c>
      <c r="E537" s="73">
        <v>0.77083333333333337</v>
      </c>
      <c r="F537" s="73">
        <v>0.83333333333333337</v>
      </c>
      <c r="G537" s="73">
        <v>0.78125</v>
      </c>
      <c r="H537" s="73">
        <v>0.79861111111111116</v>
      </c>
      <c r="I537" s="73">
        <v>0.81944444444444453</v>
      </c>
      <c r="J537" s="74" t="s">
        <v>484</v>
      </c>
      <c r="K537" s="75"/>
      <c r="L537" s="73">
        <v>0.80763888888888891</v>
      </c>
      <c r="M537" s="75">
        <v>67</v>
      </c>
    </row>
    <row r="538" spans="2:13" s="15" customFormat="1" ht="14.1" customHeight="1">
      <c r="B538" s="81">
        <v>2530</v>
      </c>
      <c r="C538" s="82">
        <v>41533</v>
      </c>
      <c r="D538" s="214" t="s">
        <v>65</v>
      </c>
      <c r="E538" s="73">
        <v>0.77083333333333337</v>
      </c>
      <c r="F538" s="73">
        <v>0.83333333333333337</v>
      </c>
      <c r="G538" s="73">
        <v>0.77569444444444446</v>
      </c>
      <c r="H538" s="73">
        <v>0.81180555555555556</v>
      </c>
      <c r="I538" s="73">
        <v>0.81944444444444453</v>
      </c>
      <c r="J538" s="74" t="s">
        <v>201</v>
      </c>
      <c r="K538" s="73"/>
      <c r="L538" s="73">
        <v>0.80486111111111114</v>
      </c>
      <c r="M538" s="75">
        <v>70</v>
      </c>
    </row>
    <row r="539" spans="2:13" s="15" customFormat="1" ht="14.1" customHeight="1">
      <c r="B539" s="81">
        <v>4200</v>
      </c>
      <c r="C539" s="82">
        <v>41537</v>
      </c>
      <c r="D539" s="214" t="s">
        <v>121</v>
      </c>
      <c r="E539" s="73">
        <v>0.77083333333333337</v>
      </c>
      <c r="F539" s="73">
        <v>0.82638888888888884</v>
      </c>
      <c r="G539" s="73">
        <v>0.77083333333333337</v>
      </c>
      <c r="H539" s="73">
        <v>0.79722222222222217</v>
      </c>
      <c r="I539" s="73">
        <v>0.81944444444444453</v>
      </c>
      <c r="J539" s="74" t="s">
        <v>519</v>
      </c>
      <c r="K539" s="75" t="s">
        <v>520</v>
      </c>
      <c r="L539" s="73">
        <v>0.80069444444444438</v>
      </c>
      <c r="M539" s="75">
        <v>62</v>
      </c>
    </row>
    <row r="540" spans="2:13" s="15" customFormat="1" ht="14.1" customHeight="1">
      <c r="B540" s="81">
        <v>5336</v>
      </c>
      <c r="C540" s="82">
        <v>41538</v>
      </c>
      <c r="D540" s="214" t="s">
        <v>559</v>
      </c>
      <c r="E540" s="73">
        <v>0.77083333333333337</v>
      </c>
      <c r="F540" s="73">
        <v>0.82638888888888884</v>
      </c>
      <c r="G540" s="73">
        <v>0.77083333333333337</v>
      </c>
      <c r="H540" s="73">
        <v>0.77083333333333337</v>
      </c>
      <c r="I540" s="73">
        <v>0.81458333333333333</v>
      </c>
      <c r="J540" s="74" t="s">
        <v>485</v>
      </c>
      <c r="K540" s="75"/>
      <c r="L540" s="73">
        <v>0.80208333333333337</v>
      </c>
      <c r="M540" s="75">
        <v>65</v>
      </c>
    </row>
    <row r="541" spans="2:13" s="15" customFormat="1" ht="14.1" customHeight="1">
      <c r="B541" s="81">
        <v>6370</v>
      </c>
      <c r="C541" s="82">
        <v>41542</v>
      </c>
      <c r="D541" s="214" t="s">
        <v>151</v>
      </c>
      <c r="E541" s="73">
        <v>0.74652777777777779</v>
      </c>
      <c r="F541" s="73">
        <v>0.8125</v>
      </c>
      <c r="G541" s="73">
        <v>0.76250000000000007</v>
      </c>
      <c r="H541" s="73">
        <v>0.77777777777777779</v>
      </c>
      <c r="I541" s="73">
        <v>0.79861111111111116</v>
      </c>
      <c r="J541" s="74" t="s">
        <v>496</v>
      </c>
      <c r="K541" s="75"/>
      <c r="L541" s="73">
        <v>0.7944444444444444</v>
      </c>
      <c r="M541" s="75">
        <v>53</v>
      </c>
    </row>
    <row r="542" spans="2:13" s="15" customFormat="1" ht="14.1" customHeight="1">
      <c r="B542" s="81">
        <v>5200</v>
      </c>
      <c r="C542" s="82">
        <v>41544</v>
      </c>
      <c r="D542" s="214" t="s">
        <v>606</v>
      </c>
      <c r="E542" s="73">
        <v>0.73749999999999993</v>
      </c>
      <c r="F542" s="73">
        <v>0.8125</v>
      </c>
      <c r="G542" s="73">
        <v>0.75347222222222221</v>
      </c>
      <c r="H542" s="73">
        <v>0.7680555555555556</v>
      </c>
      <c r="I542" s="73">
        <v>0.80208333333333337</v>
      </c>
      <c r="J542" s="74" t="s">
        <v>608</v>
      </c>
      <c r="K542" s="75" t="s">
        <v>462</v>
      </c>
      <c r="L542" s="73">
        <v>0.79236111111111107</v>
      </c>
      <c r="M542" s="75">
        <v>57</v>
      </c>
    </row>
    <row r="543" spans="2:13" s="15" customFormat="1" ht="14.1" customHeight="1">
      <c r="B543" s="81">
        <v>5000</v>
      </c>
      <c r="C543" s="82">
        <v>41545</v>
      </c>
      <c r="D543" s="214" t="s">
        <v>65</v>
      </c>
      <c r="E543" s="73">
        <v>0.73958333333333337</v>
      </c>
      <c r="F543" s="73"/>
      <c r="G543" s="73">
        <v>0.75</v>
      </c>
      <c r="H543" s="73">
        <v>0.76736111111111116</v>
      </c>
      <c r="I543" s="73">
        <v>0.80555555555555547</v>
      </c>
      <c r="J543" s="74" t="s">
        <v>607</v>
      </c>
      <c r="K543" s="75"/>
      <c r="L543" s="73">
        <v>0.7909722222222223</v>
      </c>
      <c r="M543" s="75">
        <v>63</v>
      </c>
    </row>
    <row r="544" spans="2:13" s="15" customFormat="1" ht="14.1" customHeight="1">
      <c r="B544" s="75">
        <v>110</v>
      </c>
      <c r="C544" s="88">
        <v>41546</v>
      </c>
      <c r="D544" s="215" t="s">
        <v>162</v>
      </c>
      <c r="E544" s="73">
        <v>0.73611111111111116</v>
      </c>
      <c r="F544" s="73">
        <v>0.80555555555555547</v>
      </c>
      <c r="G544" s="73">
        <v>0.74583333333333324</v>
      </c>
      <c r="H544" s="73">
        <v>0.75</v>
      </c>
      <c r="I544" s="73">
        <v>0.77777777777777779</v>
      </c>
      <c r="J544" s="74" t="s">
        <v>614</v>
      </c>
      <c r="K544" s="75"/>
      <c r="L544" s="73">
        <v>0.79027777777777775</v>
      </c>
      <c r="M544" s="75">
        <v>56</v>
      </c>
    </row>
    <row r="545" spans="2:13" s="15" customFormat="1" ht="14.1" customHeight="1">
      <c r="B545" s="76">
        <v>3160</v>
      </c>
      <c r="C545" s="87" t="s">
        <v>618</v>
      </c>
      <c r="D545" s="216" t="s">
        <v>23</v>
      </c>
      <c r="E545" s="73">
        <v>0.74791666666666667</v>
      </c>
      <c r="F545" s="73">
        <v>0.8125</v>
      </c>
      <c r="G545" s="73">
        <v>0.76388888888888884</v>
      </c>
      <c r="H545" s="73">
        <v>0.79166666666666663</v>
      </c>
      <c r="I545" s="73">
        <v>0.80555555555555547</v>
      </c>
      <c r="J545" s="74" t="s">
        <v>274</v>
      </c>
      <c r="K545" s="75"/>
      <c r="L545" s="73">
        <v>0.78819444444444453</v>
      </c>
      <c r="M545" s="75">
        <v>57</v>
      </c>
    </row>
    <row r="546" spans="2:13" s="15" customFormat="1" ht="14.1" customHeight="1">
      <c r="B546" s="76">
        <v>5800</v>
      </c>
      <c r="C546" s="87">
        <v>41549</v>
      </c>
      <c r="D546" s="216" t="s">
        <v>606</v>
      </c>
      <c r="E546" s="73">
        <v>0.74305555555555547</v>
      </c>
      <c r="F546" s="73">
        <v>0.80555555555555547</v>
      </c>
      <c r="G546" s="73">
        <v>0.74305555555555547</v>
      </c>
      <c r="H546" s="73">
        <v>0.75347222222222221</v>
      </c>
      <c r="I546" s="73">
        <v>0.79166666666666663</v>
      </c>
      <c r="J546" s="74" t="s">
        <v>487</v>
      </c>
      <c r="K546" s="75"/>
      <c r="L546" s="73">
        <v>0.78541666666666676</v>
      </c>
      <c r="M546" s="75">
        <v>52</v>
      </c>
    </row>
    <row r="547" spans="2:13" s="15" customFormat="1" ht="14.1" customHeight="1">
      <c r="B547" s="76">
        <v>3510</v>
      </c>
      <c r="C547" s="87">
        <v>41550</v>
      </c>
      <c r="D547" s="216" t="s">
        <v>606</v>
      </c>
      <c r="E547" s="73">
        <v>0.74305555555555547</v>
      </c>
      <c r="F547" s="73">
        <v>0.8125</v>
      </c>
      <c r="G547" s="73">
        <v>0.77777777777777779</v>
      </c>
      <c r="H547" s="73">
        <v>0.78402777777777777</v>
      </c>
      <c r="I547" s="73">
        <v>0.79999999999999993</v>
      </c>
      <c r="J547" s="74" t="s">
        <v>112</v>
      </c>
      <c r="K547" s="75" t="s">
        <v>462</v>
      </c>
      <c r="L547" s="73">
        <v>0.82708333333333339</v>
      </c>
      <c r="M547" s="75">
        <v>58</v>
      </c>
    </row>
    <row r="548" spans="2:13" s="15" customFormat="1" ht="14.1" customHeight="1">
      <c r="B548" s="76">
        <v>900</v>
      </c>
      <c r="C548" s="87">
        <v>41551</v>
      </c>
      <c r="D548" s="216" t="s">
        <v>606</v>
      </c>
      <c r="E548" s="73">
        <v>0.75</v>
      </c>
      <c r="F548" s="73">
        <v>0.8125</v>
      </c>
      <c r="G548" s="73">
        <v>0.78819444444444453</v>
      </c>
      <c r="H548" s="73">
        <v>0.78819444444444453</v>
      </c>
      <c r="I548" s="73">
        <v>0.79513888888888884</v>
      </c>
      <c r="J548" s="74" t="s">
        <v>112</v>
      </c>
      <c r="K548" s="75"/>
      <c r="L548" s="73">
        <v>0.78402777777777777</v>
      </c>
      <c r="M548" s="75">
        <v>64</v>
      </c>
    </row>
    <row r="549" spans="2:13" s="15" customFormat="1" ht="14.1" customHeight="1">
      <c r="B549" s="76">
        <v>400</v>
      </c>
      <c r="C549" s="87" t="s">
        <v>638</v>
      </c>
      <c r="D549" s="216" t="s">
        <v>639</v>
      </c>
      <c r="E549" s="73">
        <v>0.77430555555555547</v>
      </c>
      <c r="F549" s="73">
        <v>0.79861111111111116</v>
      </c>
      <c r="G549" s="73">
        <v>0.78263888888888899</v>
      </c>
      <c r="H549" s="73">
        <v>0.7944444444444444</v>
      </c>
      <c r="I549" s="73">
        <v>0.79513888888888884</v>
      </c>
      <c r="J549" s="74" t="s">
        <v>112</v>
      </c>
      <c r="K549" s="75"/>
      <c r="L549" s="73">
        <v>0.78263888888888899</v>
      </c>
      <c r="M549" s="75">
        <v>60</v>
      </c>
    </row>
    <row r="550" spans="2:13" s="15" customFormat="1" ht="14.1" customHeight="1" thickBot="1">
      <c r="B550" s="76">
        <f>SUM(B530:B549)</f>
        <v>61076</v>
      </c>
      <c r="C550" s="87"/>
      <c r="D550" s="216"/>
      <c r="E550" s="73"/>
      <c r="F550" s="73"/>
      <c r="G550" s="73"/>
      <c r="H550" s="73"/>
      <c r="I550" s="73"/>
      <c r="J550" s="74"/>
      <c r="K550" s="75"/>
      <c r="L550" s="73"/>
      <c r="M550" s="75"/>
    </row>
    <row r="551" spans="2:13" s="15" customFormat="1" ht="18" customHeight="1" thickBot="1">
      <c r="B551" s="275" t="s">
        <v>416</v>
      </c>
      <c r="C551" s="276"/>
      <c r="D551" s="277"/>
      <c r="E551" s="73"/>
      <c r="F551" s="75"/>
      <c r="G551" s="75"/>
      <c r="H551" s="75"/>
      <c r="I551" s="75"/>
      <c r="J551" s="74"/>
      <c r="K551" s="75"/>
      <c r="L551" s="75"/>
      <c r="M551" s="75"/>
    </row>
    <row r="552" spans="2:13" s="15" customFormat="1" ht="14.1" customHeight="1">
      <c r="B552" s="81">
        <v>112</v>
      </c>
      <c r="C552" s="82">
        <v>41524</v>
      </c>
      <c r="D552" s="83" t="s">
        <v>404</v>
      </c>
      <c r="E552" s="73">
        <v>0.8125</v>
      </c>
      <c r="F552" s="73">
        <v>0.84722222222222221</v>
      </c>
      <c r="G552" s="73">
        <v>0.81597222222222221</v>
      </c>
      <c r="H552" s="73">
        <v>0.83333333333333337</v>
      </c>
      <c r="I552" s="73">
        <v>0.83472222222222225</v>
      </c>
      <c r="J552" s="74" t="s">
        <v>182</v>
      </c>
      <c r="K552" s="75"/>
      <c r="L552" s="73">
        <v>0.81874999999999998</v>
      </c>
      <c r="M552" s="75">
        <v>65</v>
      </c>
    </row>
    <row r="553" spans="2:13" s="15" customFormat="1" ht="14.1" customHeight="1">
      <c r="B553" s="76">
        <v>60</v>
      </c>
      <c r="C553" s="87">
        <v>41525</v>
      </c>
      <c r="D553" s="78" t="s">
        <v>417</v>
      </c>
      <c r="E553" s="73">
        <v>0.81388888888888899</v>
      </c>
      <c r="F553" s="73">
        <v>0.83680555555555547</v>
      </c>
      <c r="G553" s="73">
        <v>0.81736111111111109</v>
      </c>
      <c r="H553" s="73">
        <v>0.83124999999999993</v>
      </c>
      <c r="I553" s="73">
        <v>0.8340277777777777</v>
      </c>
      <c r="J553" s="74" t="s">
        <v>112</v>
      </c>
      <c r="K553" s="75"/>
      <c r="L553" s="73">
        <v>0.81736111111111109</v>
      </c>
      <c r="M553" s="75">
        <v>68</v>
      </c>
    </row>
    <row r="554" spans="2:13" s="15" customFormat="1" ht="14.1" customHeight="1">
      <c r="B554" s="76">
        <v>52</v>
      </c>
      <c r="C554" s="77">
        <v>41526</v>
      </c>
      <c r="D554" s="78" t="s">
        <v>417</v>
      </c>
      <c r="E554" s="72">
        <v>0.81597222222222221</v>
      </c>
      <c r="F554" s="73">
        <v>0.84375</v>
      </c>
      <c r="G554" s="73">
        <v>0.81597222222222221</v>
      </c>
      <c r="H554" s="73">
        <v>0.83124999999999993</v>
      </c>
      <c r="I554" s="73">
        <v>0.8354166666666667</v>
      </c>
      <c r="J554" s="74" t="s">
        <v>112</v>
      </c>
      <c r="K554" s="75"/>
      <c r="L554" s="73">
        <v>0.81666666666666676</v>
      </c>
      <c r="M554" s="75">
        <v>67</v>
      </c>
    </row>
    <row r="555" spans="2:13" s="15" customFormat="1" ht="14.1" customHeight="1">
      <c r="B555" s="76">
        <v>54</v>
      </c>
      <c r="C555" s="77">
        <v>41527</v>
      </c>
      <c r="D555" s="78" t="s">
        <v>417</v>
      </c>
      <c r="E555" s="72">
        <v>0.81180555555555556</v>
      </c>
      <c r="F555" s="73">
        <v>0.84375</v>
      </c>
      <c r="G555" s="73">
        <v>0.81180555555555556</v>
      </c>
      <c r="H555" s="73">
        <v>0.82708333333333339</v>
      </c>
      <c r="I555" s="73">
        <v>0.82986111111111116</v>
      </c>
      <c r="J555" s="74" t="s">
        <v>112</v>
      </c>
      <c r="K555" s="75"/>
      <c r="L555" s="73">
        <v>0.81527777777777777</v>
      </c>
      <c r="M555" s="75">
        <v>68</v>
      </c>
    </row>
    <row r="556" spans="2:13" s="15" customFormat="1" ht="14.1" customHeight="1">
      <c r="B556" s="76">
        <v>33</v>
      </c>
      <c r="C556" s="77">
        <v>41529</v>
      </c>
      <c r="D556" s="78" t="s">
        <v>417</v>
      </c>
      <c r="E556" s="72">
        <v>0.81180555555555556</v>
      </c>
      <c r="F556" s="73">
        <v>0.83333333333333337</v>
      </c>
      <c r="G556" s="73">
        <v>0.81180555555555556</v>
      </c>
      <c r="H556" s="73">
        <v>0.81805555555555554</v>
      </c>
      <c r="I556" s="73">
        <v>0.82361111111111107</v>
      </c>
      <c r="J556" s="74" t="s">
        <v>254</v>
      </c>
      <c r="K556" s="75"/>
      <c r="L556" s="73">
        <v>0.8125</v>
      </c>
      <c r="M556" s="75">
        <v>65</v>
      </c>
    </row>
    <row r="557" spans="2:13" s="15" customFormat="1" ht="14.1" customHeight="1">
      <c r="B557" s="76">
        <v>48</v>
      </c>
      <c r="C557" s="77">
        <v>41530</v>
      </c>
      <c r="D557" s="78" t="s">
        <v>417</v>
      </c>
      <c r="E557" s="72">
        <v>0.80833333333333324</v>
      </c>
      <c r="F557" s="73">
        <v>0.83333333333333337</v>
      </c>
      <c r="G557" s="73">
        <v>0.80833333333333324</v>
      </c>
      <c r="H557" s="73">
        <v>0.81805555555555554</v>
      </c>
      <c r="I557" s="73">
        <v>0.8208333333333333</v>
      </c>
      <c r="J557" s="74" t="s">
        <v>460</v>
      </c>
      <c r="K557" s="75"/>
      <c r="L557" s="73">
        <v>0.81111111111111101</v>
      </c>
      <c r="M557" s="75">
        <v>64</v>
      </c>
    </row>
    <row r="558" spans="2:13" s="15" customFormat="1" ht="14.1" customHeight="1">
      <c r="B558" s="76">
        <v>41</v>
      </c>
      <c r="C558" s="77">
        <v>41531</v>
      </c>
      <c r="D558" s="78" t="s">
        <v>417</v>
      </c>
      <c r="E558" s="72">
        <v>0.8041666666666667</v>
      </c>
      <c r="F558" s="73">
        <v>0.81944444444444453</v>
      </c>
      <c r="G558" s="73">
        <v>0.8041666666666667</v>
      </c>
      <c r="H558" s="73">
        <v>0.80625000000000002</v>
      </c>
      <c r="I558" s="73">
        <v>0.81180555555555556</v>
      </c>
      <c r="J558" s="74" t="s">
        <v>254</v>
      </c>
      <c r="K558" s="75"/>
      <c r="L558" s="73">
        <v>0.81041666666666667</v>
      </c>
      <c r="M558" s="75">
        <v>61</v>
      </c>
    </row>
    <row r="559" spans="2:13" s="15" customFormat="1" ht="14.1" customHeight="1">
      <c r="B559" s="76">
        <v>41</v>
      </c>
      <c r="C559" s="77">
        <v>41532</v>
      </c>
      <c r="D559" s="78" t="s">
        <v>417</v>
      </c>
      <c r="E559" s="72">
        <v>0.79861111111111116</v>
      </c>
      <c r="F559" s="73">
        <v>0.82291666666666663</v>
      </c>
      <c r="G559" s="73">
        <v>0.79861111111111116</v>
      </c>
      <c r="H559" s="73">
        <v>0.80972222222222223</v>
      </c>
      <c r="I559" s="73">
        <v>0.81874999999999998</v>
      </c>
      <c r="J559" s="74" t="s">
        <v>254</v>
      </c>
      <c r="K559" s="75"/>
      <c r="L559" s="73">
        <v>0.80902777777777779</v>
      </c>
      <c r="M559" s="75">
        <v>63</v>
      </c>
    </row>
    <row r="560" spans="2:13" s="15" customFormat="1" ht="14.1" customHeight="1">
      <c r="B560" s="76">
        <v>18</v>
      </c>
      <c r="C560" s="77">
        <v>41533</v>
      </c>
      <c r="D560" s="78" t="s">
        <v>417</v>
      </c>
      <c r="E560" s="72">
        <v>0.80069444444444438</v>
      </c>
      <c r="F560" s="73">
        <v>0.82638888888888884</v>
      </c>
      <c r="G560" s="73">
        <v>0.80208333333333337</v>
      </c>
      <c r="H560" s="73">
        <v>0.81180555555555556</v>
      </c>
      <c r="I560" s="73">
        <v>0.81805555555555554</v>
      </c>
      <c r="J560" s="74" t="s">
        <v>283</v>
      </c>
      <c r="K560" s="75"/>
      <c r="L560" s="73">
        <v>0.80763888888888891</v>
      </c>
      <c r="M560" s="75">
        <v>65</v>
      </c>
    </row>
    <row r="561" spans="1:13" s="15" customFormat="1" ht="14.1" customHeight="1">
      <c r="B561" s="76">
        <v>17</v>
      </c>
      <c r="C561" s="77">
        <v>41534</v>
      </c>
      <c r="D561" s="78" t="s">
        <v>417</v>
      </c>
      <c r="E561" s="72">
        <v>0.79861111111111116</v>
      </c>
      <c r="F561" s="73">
        <v>0.82986111111111116</v>
      </c>
      <c r="G561" s="73">
        <v>0.8027777777777777</v>
      </c>
      <c r="H561" s="73">
        <v>0.81319444444444444</v>
      </c>
      <c r="I561" s="73">
        <v>0.82152777777777775</v>
      </c>
      <c r="J561" s="74" t="s">
        <v>253</v>
      </c>
      <c r="K561" s="75"/>
      <c r="L561" s="73">
        <v>0.81319444444444444</v>
      </c>
      <c r="M561" s="75">
        <v>62</v>
      </c>
    </row>
    <row r="562" spans="1:13" s="15" customFormat="1" ht="14.1" customHeight="1">
      <c r="B562" s="76">
        <v>1</v>
      </c>
      <c r="C562" s="77">
        <v>41535</v>
      </c>
      <c r="D562" s="78" t="s">
        <v>417</v>
      </c>
      <c r="E562" s="72">
        <v>0.80486111111111114</v>
      </c>
      <c r="F562" s="73">
        <v>0.8340277777777777</v>
      </c>
      <c r="G562" s="73">
        <v>0.80972222222222223</v>
      </c>
      <c r="H562" s="73">
        <v>0.81458333333333333</v>
      </c>
      <c r="I562" s="73">
        <v>0.81458333333333333</v>
      </c>
      <c r="J562" s="74" t="s">
        <v>112</v>
      </c>
      <c r="K562" s="75"/>
      <c r="L562" s="73">
        <v>0.80486111111111114</v>
      </c>
      <c r="M562" s="75">
        <v>63</v>
      </c>
    </row>
    <row r="563" spans="1:13" s="15" customFormat="1" ht="14.1" customHeight="1">
      <c r="B563" s="76">
        <v>3</v>
      </c>
      <c r="C563" s="77">
        <v>41536</v>
      </c>
      <c r="D563" s="78" t="s">
        <v>417</v>
      </c>
      <c r="E563" s="72">
        <v>0.79722222222222217</v>
      </c>
      <c r="F563" s="73">
        <v>0.82638888888888884</v>
      </c>
      <c r="G563" s="73">
        <v>0.80208333333333337</v>
      </c>
      <c r="H563" s="73">
        <v>0.80902777777777779</v>
      </c>
      <c r="I563" s="73">
        <v>0.81319444444444444</v>
      </c>
      <c r="J563" s="74" t="s">
        <v>112</v>
      </c>
      <c r="K563" s="75"/>
      <c r="L563" s="73">
        <v>0.8041666666666667</v>
      </c>
      <c r="M563" s="75">
        <v>65</v>
      </c>
    </row>
    <row r="564" spans="1:13" s="15" customFormat="1" ht="14.1" customHeight="1">
      <c r="B564" s="76">
        <v>0</v>
      </c>
      <c r="C564" s="77">
        <v>41537</v>
      </c>
      <c r="D564" s="78" t="s">
        <v>417</v>
      </c>
      <c r="E564" s="72">
        <v>0.79583333333333339</v>
      </c>
      <c r="F564" s="73">
        <v>0.82638888888888884</v>
      </c>
      <c r="G564" s="73" t="s">
        <v>251</v>
      </c>
      <c r="H564" s="73" t="s">
        <v>251</v>
      </c>
      <c r="I564" s="73" t="s">
        <v>251</v>
      </c>
      <c r="J564" s="74" t="s">
        <v>519</v>
      </c>
      <c r="K564" s="75"/>
      <c r="L564" s="73">
        <v>0.8027777777777777</v>
      </c>
      <c r="M564" s="75">
        <v>62</v>
      </c>
    </row>
    <row r="565" spans="1:13" s="15" customFormat="1" ht="14.1" customHeight="1">
      <c r="B565" s="76">
        <v>0</v>
      </c>
      <c r="C565" s="77">
        <v>41539</v>
      </c>
      <c r="D565" s="78" t="s">
        <v>417</v>
      </c>
      <c r="E565" s="72">
        <v>0.7993055555555556</v>
      </c>
      <c r="F565" s="73">
        <v>0.82291666666666663</v>
      </c>
      <c r="G565" s="73" t="s">
        <v>251</v>
      </c>
      <c r="H565" s="73" t="s">
        <v>251</v>
      </c>
      <c r="I565" s="73" t="s">
        <v>251</v>
      </c>
      <c r="J565" s="74" t="s">
        <v>542</v>
      </c>
      <c r="K565" s="75"/>
      <c r="L565" s="73"/>
      <c r="M565" s="75">
        <v>61</v>
      </c>
    </row>
    <row r="566" spans="1:13" s="15" customFormat="1" ht="14.1" customHeight="1" thickBot="1">
      <c r="B566" s="76">
        <f>SUM(B552:B565)</f>
        <v>480</v>
      </c>
      <c r="C566" s="77"/>
      <c r="D566" s="78"/>
      <c r="E566" s="72"/>
      <c r="F566" s="73"/>
      <c r="G566" s="73"/>
      <c r="H566" s="73"/>
      <c r="I566" s="73"/>
      <c r="J566" s="74"/>
      <c r="K566" s="75"/>
      <c r="L566" s="73"/>
      <c r="M566" s="75"/>
    </row>
    <row r="567" spans="1:13" s="15" customFormat="1" ht="17.100000000000001" customHeight="1" thickBot="1">
      <c r="B567" s="245" t="s">
        <v>51</v>
      </c>
      <c r="C567" s="246"/>
      <c r="D567" s="247"/>
      <c r="E567" s="72"/>
      <c r="F567" s="73"/>
      <c r="G567" s="73"/>
      <c r="H567" s="73"/>
      <c r="I567" s="73"/>
      <c r="J567" s="74"/>
      <c r="K567" s="75"/>
      <c r="L567" s="73"/>
      <c r="M567" s="75"/>
    </row>
    <row r="568" spans="1:13" s="15" customFormat="1" ht="14.1" customHeight="1">
      <c r="B568" s="69">
        <v>1</v>
      </c>
      <c r="C568" s="70">
        <v>41504</v>
      </c>
      <c r="D568" s="71" t="s">
        <v>103</v>
      </c>
      <c r="E568" s="72">
        <v>0.83472222222222225</v>
      </c>
      <c r="F568" s="73">
        <v>0.84375</v>
      </c>
      <c r="G568" s="73">
        <v>0.83472222222222225</v>
      </c>
      <c r="H568" s="73">
        <v>0.83750000000000002</v>
      </c>
      <c r="I568" s="73">
        <v>0.83750000000000002</v>
      </c>
      <c r="J568" s="74" t="s">
        <v>94</v>
      </c>
      <c r="K568" s="75"/>
      <c r="L568" s="73">
        <v>0.83611111111111114</v>
      </c>
      <c r="M568" s="75">
        <v>75</v>
      </c>
    </row>
    <row r="569" spans="1:13" s="63" customFormat="1" ht="14.1" customHeight="1">
      <c r="A569" s="15"/>
      <c r="B569" s="76">
        <v>0</v>
      </c>
      <c r="C569" s="77">
        <v>41509</v>
      </c>
      <c r="D569" s="78" t="s">
        <v>71</v>
      </c>
      <c r="E569" s="72">
        <v>0.8125</v>
      </c>
      <c r="F569" s="73">
        <v>0.84722222222222221</v>
      </c>
      <c r="G569" s="73">
        <v>0.81527777777777777</v>
      </c>
      <c r="H569" s="73" t="s">
        <v>251</v>
      </c>
      <c r="I569" s="73" t="s">
        <v>251</v>
      </c>
      <c r="J569" s="74" t="s">
        <v>266</v>
      </c>
      <c r="K569" s="75"/>
      <c r="L569" s="73">
        <v>0.8305555555555556</v>
      </c>
      <c r="M569" s="75">
        <v>72</v>
      </c>
    </row>
    <row r="570" spans="1:13" s="63" customFormat="1" ht="14.1" customHeight="1">
      <c r="A570" s="15"/>
      <c r="B570" s="76">
        <v>0</v>
      </c>
      <c r="C570" s="77">
        <v>41510</v>
      </c>
      <c r="D570" s="78" t="s">
        <v>71</v>
      </c>
      <c r="E570" s="72">
        <v>0.81597222222222221</v>
      </c>
      <c r="F570" s="73">
        <v>0.84236111111111101</v>
      </c>
      <c r="G570" s="73">
        <v>0.81805555555555554</v>
      </c>
      <c r="H570" s="73" t="s">
        <v>251</v>
      </c>
      <c r="I570" s="73" t="s">
        <v>251</v>
      </c>
      <c r="J570" s="74" t="s">
        <v>275</v>
      </c>
      <c r="K570" s="75"/>
      <c r="L570" s="73">
        <v>0.82916666666666661</v>
      </c>
      <c r="M570" s="75">
        <v>66</v>
      </c>
    </row>
    <row r="571" spans="1:13" s="63" customFormat="1" ht="14.1" customHeight="1">
      <c r="B571" s="76">
        <v>5</v>
      </c>
      <c r="C571" s="77">
        <v>41511</v>
      </c>
      <c r="D571" s="78" t="s">
        <v>184</v>
      </c>
      <c r="E571" s="72">
        <v>0.81319444444444444</v>
      </c>
      <c r="F571" s="73">
        <v>0.83750000000000002</v>
      </c>
      <c r="G571" s="73">
        <v>0.81527777777777777</v>
      </c>
      <c r="H571" s="73">
        <v>0.82430555555555562</v>
      </c>
      <c r="I571" s="73">
        <v>0.8256944444444444</v>
      </c>
      <c r="J571" s="74" t="s">
        <v>274</v>
      </c>
      <c r="K571" s="75"/>
      <c r="L571" s="73">
        <v>0.82777777777777783</v>
      </c>
      <c r="M571" s="75">
        <v>62</v>
      </c>
    </row>
    <row r="572" spans="1:13" s="63" customFormat="1" ht="14.1" customHeight="1">
      <c r="B572" s="76">
        <v>0</v>
      </c>
      <c r="C572" s="77">
        <v>41514</v>
      </c>
      <c r="D572" s="78" t="s">
        <v>262</v>
      </c>
      <c r="E572" s="72">
        <v>0.8125</v>
      </c>
      <c r="F572" s="73">
        <v>0.84375</v>
      </c>
      <c r="G572" s="73">
        <v>0.8125</v>
      </c>
      <c r="H572" s="73" t="s">
        <v>251</v>
      </c>
      <c r="I572" s="73" t="s">
        <v>251</v>
      </c>
      <c r="J572" s="74" t="s">
        <v>303</v>
      </c>
      <c r="K572" s="75"/>
      <c r="L572" s="73">
        <v>0.82500000000000007</v>
      </c>
      <c r="M572" s="75">
        <v>74</v>
      </c>
    </row>
    <row r="573" spans="1:13" s="63" customFormat="1" ht="14.1" customHeight="1">
      <c r="B573" s="76">
        <v>2</v>
      </c>
      <c r="C573" s="77">
        <v>41515</v>
      </c>
      <c r="D573" s="78" t="s">
        <v>262</v>
      </c>
      <c r="E573" s="72">
        <v>0.8125</v>
      </c>
      <c r="F573" s="73">
        <v>0.84375</v>
      </c>
      <c r="G573" s="73">
        <v>0.8125</v>
      </c>
      <c r="H573" s="73">
        <v>0.8305555555555556</v>
      </c>
      <c r="I573" s="73" t="s">
        <v>313</v>
      </c>
      <c r="J573" s="74" t="s">
        <v>112</v>
      </c>
      <c r="K573" s="75"/>
      <c r="L573" s="73">
        <v>0.82361111111111107</v>
      </c>
      <c r="M573" s="75">
        <v>70</v>
      </c>
    </row>
    <row r="574" spans="1:13" s="63" customFormat="1" ht="14.1" customHeight="1">
      <c r="B574" s="76">
        <v>0</v>
      </c>
      <c r="C574" s="77">
        <v>41516</v>
      </c>
      <c r="D574" s="78" t="s">
        <v>262</v>
      </c>
      <c r="E574" s="72">
        <v>0.80555555555555547</v>
      </c>
      <c r="F574" s="73">
        <v>0.84375</v>
      </c>
      <c r="G574" s="73">
        <v>0.80555555555555547</v>
      </c>
      <c r="H574" s="73" t="s">
        <v>251</v>
      </c>
      <c r="I574" s="73" t="s">
        <v>251</v>
      </c>
      <c r="J574" s="74" t="s">
        <v>158</v>
      </c>
      <c r="K574" s="75"/>
      <c r="L574" s="73">
        <v>0.8222222222222223</v>
      </c>
      <c r="M574" s="75">
        <v>75</v>
      </c>
    </row>
    <row r="575" spans="1:13" s="63" customFormat="1" ht="14.1" customHeight="1">
      <c r="B575" s="76">
        <v>1</v>
      </c>
      <c r="C575" s="77">
        <v>41517</v>
      </c>
      <c r="D575" s="78" t="s">
        <v>71</v>
      </c>
      <c r="E575" s="72">
        <v>0.81319444444444444</v>
      </c>
      <c r="F575" s="73">
        <v>0.83819444444444446</v>
      </c>
      <c r="G575" s="73">
        <v>0.81527777777777777</v>
      </c>
      <c r="H575" s="73">
        <v>0.82916666666666661</v>
      </c>
      <c r="I575" s="73">
        <v>0.82916666666666661</v>
      </c>
      <c r="J575" s="74" t="s">
        <v>112</v>
      </c>
      <c r="K575" s="75"/>
      <c r="L575" s="73">
        <v>0.8208333333333333</v>
      </c>
      <c r="M575" s="75">
        <v>75</v>
      </c>
    </row>
    <row r="576" spans="1:13" s="63" customFormat="1" ht="14.1" customHeight="1">
      <c r="B576" s="76">
        <v>0</v>
      </c>
      <c r="C576" s="77">
        <v>41518</v>
      </c>
      <c r="D576" s="78" t="s">
        <v>262</v>
      </c>
      <c r="E576" s="72">
        <v>0.80208333333333337</v>
      </c>
      <c r="F576" s="73">
        <v>0.83888888888888891</v>
      </c>
      <c r="G576" s="73">
        <v>0.80208333333333337</v>
      </c>
      <c r="H576" s="73" t="s">
        <v>251</v>
      </c>
      <c r="I576" s="73" t="s">
        <v>251</v>
      </c>
      <c r="J576" s="74" t="s">
        <v>112</v>
      </c>
      <c r="K576" s="75"/>
      <c r="L576" s="73">
        <v>0.82013888888888886</v>
      </c>
      <c r="M576" s="75">
        <v>75</v>
      </c>
    </row>
    <row r="577" spans="2:13" s="63" customFormat="1" ht="14.1" customHeight="1">
      <c r="B577" s="76">
        <v>0</v>
      </c>
      <c r="C577" s="77">
        <v>41519</v>
      </c>
      <c r="D577" s="78" t="s">
        <v>262</v>
      </c>
      <c r="E577" s="72">
        <v>0.80555555555555547</v>
      </c>
      <c r="F577" s="73">
        <v>0.84027777777777779</v>
      </c>
      <c r="G577" s="73">
        <v>0.80833333333333324</v>
      </c>
      <c r="H577" s="73" t="s">
        <v>251</v>
      </c>
      <c r="I577" s="73" t="s">
        <v>251</v>
      </c>
      <c r="J577" s="74" t="s">
        <v>112</v>
      </c>
      <c r="K577" s="75"/>
      <c r="L577" s="73">
        <v>0.81874999999999998</v>
      </c>
      <c r="M577" s="75">
        <v>70</v>
      </c>
    </row>
    <row r="578" spans="2:13" s="63" customFormat="1" ht="14.1" customHeight="1">
      <c r="B578" s="76">
        <v>3</v>
      </c>
      <c r="C578" s="77">
        <v>41520</v>
      </c>
      <c r="D578" s="78" t="s">
        <v>348</v>
      </c>
      <c r="E578" s="72">
        <v>0.80208333333333337</v>
      </c>
      <c r="F578" s="73">
        <v>0.84375</v>
      </c>
      <c r="G578" s="73">
        <v>0.80625000000000002</v>
      </c>
      <c r="H578" s="73">
        <v>0.8256944444444444</v>
      </c>
      <c r="I578" s="73">
        <v>0.82847222222222217</v>
      </c>
      <c r="J578" s="74" t="s">
        <v>253</v>
      </c>
      <c r="K578" s="75"/>
      <c r="L578" s="73">
        <v>0.81736111111111109</v>
      </c>
      <c r="M578" s="75">
        <v>68</v>
      </c>
    </row>
    <row r="579" spans="2:13" s="63" customFormat="1" ht="14.1" customHeight="1">
      <c r="B579" s="76">
        <v>0</v>
      </c>
      <c r="C579" s="77">
        <v>41521</v>
      </c>
      <c r="D579" s="78" t="s">
        <v>262</v>
      </c>
      <c r="E579" s="72">
        <v>0.80555555555555547</v>
      </c>
      <c r="F579" s="73">
        <v>0.84375</v>
      </c>
      <c r="G579" s="73">
        <v>0.81597222222222221</v>
      </c>
      <c r="H579" s="73" t="s">
        <v>251</v>
      </c>
      <c r="I579" s="73" t="s">
        <v>251</v>
      </c>
      <c r="J579" s="74" t="s">
        <v>253</v>
      </c>
      <c r="K579" s="75"/>
      <c r="L579" s="73">
        <v>0.81597222222222221</v>
      </c>
      <c r="M579" s="75">
        <v>66</v>
      </c>
    </row>
    <row r="580" spans="2:13" s="63" customFormat="1" ht="14.1" customHeight="1">
      <c r="B580" s="76">
        <v>0</v>
      </c>
      <c r="C580" s="77">
        <v>41522</v>
      </c>
      <c r="D580" s="78" t="s">
        <v>386</v>
      </c>
      <c r="E580" s="72">
        <v>0.78819444444444453</v>
      </c>
      <c r="F580" s="73">
        <v>0.83333333333333337</v>
      </c>
      <c r="G580" s="73">
        <v>0.79513888888888884</v>
      </c>
      <c r="H580" s="73" t="s">
        <v>251</v>
      </c>
      <c r="I580" s="73" t="s">
        <v>251</v>
      </c>
      <c r="J580" s="74" t="s">
        <v>244</v>
      </c>
      <c r="K580" s="75"/>
      <c r="L580" s="73">
        <v>0.81458333333333333</v>
      </c>
      <c r="M580" s="75">
        <v>57</v>
      </c>
    </row>
    <row r="581" spans="2:13" s="63" customFormat="1" ht="14.1" customHeight="1">
      <c r="B581" s="76">
        <v>0</v>
      </c>
      <c r="C581" s="77">
        <v>41523</v>
      </c>
      <c r="D581" s="78" t="s">
        <v>397</v>
      </c>
      <c r="E581" s="72">
        <v>0.79861111111111116</v>
      </c>
      <c r="F581" s="73">
        <v>0.83680555555555547</v>
      </c>
      <c r="G581" s="73">
        <v>0.80902777777777779</v>
      </c>
      <c r="H581" s="73" t="s">
        <v>251</v>
      </c>
      <c r="I581" s="73" t="s">
        <v>251</v>
      </c>
      <c r="J581" s="74" t="s">
        <v>112</v>
      </c>
      <c r="K581" s="75"/>
      <c r="L581" s="73">
        <v>0.8125</v>
      </c>
      <c r="M581" s="75">
        <v>65</v>
      </c>
    </row>
    <row r="582" spans="2:13" s="63" customFormat="1" ht="14.1" customHeight="1">
      <c r="B582" s="76">
        <v>0</v>
      </c>
      <c r="C582" s="77">
        <v>41524</v>
      </c>
      <c r="D582" s="78" t="s">
        <v>386</v>
      </c>
      <c r="E582" s="72">
        <v>0.79166666666666663</v>
      </c>
      <c r="F582" s="73">
        <v>0.83124999999999993</v>
      </c>
      <c r="G582" s="73">
        <v>0.80833333333333324</v>
      </c>
      <c r="H582" s="73" t="s">
        <v>251</v>
      </c>
      <c r="I582" s="73" t="s">
        <v>251</v>
      </c>
      <c r="J582" s="74" t="s">
        <v>112</v>
      </c>
      <c r="K582" s="75"/>
      <c r="L582" s="73">
        <v>0.8125</v>
      </c>
      <c r="M582" s="75">
        <v>69</v>
      </c>
    </row>
    <row r="583" spans="2:13" s="63" customFormat="1" ht="14.1" customHeight="1">
      <c r="B583" s="76">
        <v>0</v>
      </c>
      <c r="C583" s="77">
        <v>41525</v>
      </c>
      <c r="D583" s="78" t="s">
        <v>396</v>
      </c>
      <c r="E583" s="72">
        <v>0.78749999999999998</v>
      </c>
      <c r="F583" s="73">
        <v>0.82847222222222217</v>
      </c>
      <c r="G583" s="73">
        <v>0.79583333333333339</v>
      </c>
      <c r="H583" s="73" t="s">
        <v>251</v>
      </c>
      <c r="I583" s="73" t="s">
        <v>251</v>
      </c>
      <c r="J583" s="74" t="s">
        <v>112</v>
      </c>
      <c r="K583" s="75"/>
      <c r="L583" s="73">
        <v>0.81041666666666667</v>
      </c>
      <c r="M583" s="75">
        <v>68</v>
      </c>
    </row>
    <row r="584" spans="2:13" s="63" customFormat="1" ht="14.1" customHeight="1">
      <c r="B584" s="76">
        <v>0</v>
      </c>
      <c r="C584" s="77">
        <v>41526</v>
      </c>
      <c r="D584" s="78" t="s">
        <v>262</v>
      </c>
      <c r="E584" s="72">
        <v>0.80208333333333337</v>
      </c>
      <c r="F584" s="73">
        <v>0.83333333333333337</v>
      </c>
      <c r="G584" s="73">
        <v>0.80208333333333337</v>
      </c>
      <c r="H584" s="73" t="s">
        <v>251</v>
      </c>
      <c r="I584" s="73" t="s">
        <v>251</v>
      </c>
      <c r="J584" s="74" t="s">
        <v>112</v>
      </c>
      <c r="K584" s="75"/>
      <c r="L584" s="73">
        <v>0.80972222222222223</v>
      </c>
      <c r="M584" s="75">
        <v>75</v>
      </c>
    </row>
    <row r="585" spans="2:13" s="63" customFormat="1" ht="14.1" customHeight="1">
      <c r="B585" s="76">
        <v>0</v>
      </c>
      <c r="C585" s="77">
        <v>41527</v>
      </c>
      <c r="D585" s="78" t="s">
        <v>262</v>
      </c>
      <c r="E585" s="72">
        <v>0.81041666666666667</v>
      </c>
      <c r="F585" s="73">
        <v>0.82708333333333339</v>
      </c>
      <c r="G585" s="73">
        <v>0.81041666666666667</v>
      </c>
      <c r="H585" s="73" t="s">
        <v>251</v>
      </c>
      <c r="I585" s="73" t="s">
        <v>251</v>
      </c>
      <c r="J585" s="74" t="s">
        <v>112</v>
      </c>
      <c r="K585" s="75"/>
      <c r="L585" s="73">
        <v>0.80833333333333324</v>
      </c>
      <c r="M585" s="75">
        <v>77</v>
      </c>
    </row>
    <row r="586" spans="2:13" s="63" customFormat="1" ht="14.1" customHeight="1">
      <c r="B586" s="76">
        <v>0</v>
      </c>
      <c r="C586" s="77">
        <v>41528</v>
      </c>
      <c r="D586" s="78" t="s">
        <v>386</v>
      </c>
      <c r="E586" s="72">
        <v>0.79861111111111116</v>
      </c>
      <c r="F586" s="73">
        <v>0.82986111111111116</v>
      </c>
      <c r="G586" s="73">
        <v>0.80138888888888893</v>
      </c>
      <c r="H586" s="73" t="s">
        <v>251</v>
      </c>
      <c r="I586" s="73" t="s">
        <v>251</v>
      </c>
      <c r="J586" s="74" t="s">
        <v>112</v>
      </c>
      <c r="K586" s="75"/>
      <c r="L586" s="73">
        <v>0.80694444444444446</v>
      </c>
      <c r="M586" s="75">
        <v>78</v>
      </c>
    </row>
    <row r="587" spans="2:13" s="63" customFormat="1" ht="14.1" customHeight="1">
      <c r="B587" s="76">
        <v>0</v>
      </c>
      <c r="C587" s="77">
        <v>41529</v>
      </c>
      <c r="D587" s="78" t="s">
        <v>71</v>
      </c>
      <c r="E587" s="72">
        <v>0.80763888888888891</v>
      </c>
      <c r="F587" s="73">
        <v>0.82361111111111107</v>
      </c>
      <c r="G587" s="73" t="s">
        <v>251</v>
      </c>
      <c r="H587" s="73" t="s">
        <v>251</v>
      </c>
      <c r="I587" s="73" t="s">
        <v>251</v>
      </c>
      <c r="J587" s="74" t="s">
        <v>253</v>
      </c>
      <c r="K587" s="75"/>
      <c r="L587" s="73">
        <v>0.80555555555555547</v>
      </c>
      <c r="M587" s="75">
        <v>77</v>
      </c>
    </row>
    <row r="588" spans="2:13" s="63" customFormat="1" ht="14.1" customHeight="1">
      <c r="B588" s="76">
        <v>0</v>
      </c>
      <c r="C588" s="77">
        <v>41530</v>
      </c>
      <c r="D588" s="78" t="s">
        <v>262</v>
      </c>
      <c r="E588" s="72">
        <v>0.78888888888888886</v>
      </c>
      <c r="F588" s="73">
        <v>0.81944444444444453</v>
      </c>
      <c r="G588" s="73" t="s">
        <v>251</v>
      </c>
      <c r="H588" s="73" t="s">
        <v>251</v>
      </c>
      <c r="I588" s="73" t="s">
        <v>251</v>
      </c>
      <c r="J588" s="74" t="s">
        <v>112</v>
      </c>
      <c r="K588" s="75"/>
      <c r="L588" s="73">
        <v>0.80486111111111114</v>
      </c>
      <c r="M588" s="75">
        <v>77</v>
      </c>
    </row>
    <row r="589" spans="2:13" s="63" customFormat="1" ht="14.1" customHeight="1">
      <c r="B589" s="76">
        <v>0</v>
      </c>
      <c r="C589" s="77">
        <v>41531</v>
      </c>
      <c r="D589" s="78" t="s">
        <v>262</v>
      </c>
      <c r="E589" s="72">
        <v>0.79166666666666663</v>
      </c>
      <c r="F589" s="73">
        <v>0.82500000000000007</v>
      </c>
      <c r="G589" s="73">
        <v>0.79375000000000007</v>
      </c>
      <c r="H589" s="73" t="s">
        <v>251</v>
      </c>
      <c r="I589" s="73" t="s">
        <v>251</v>
      </c>
      <c r="J589" s="74" t="s">
        <v>112</v>
      </c>
      <c r="K589" s="75"/>
      <c r="L589" s="73">
        <v>0.80347222222222225</v>
      </c>
      <c r="M589" s="75">
        <v>82</v>
      </c>
    </row>
    <row r="590" spans="2:13" s="63" customFormat="1" ht="14.1" customHeight="1">
      <c r="B590" s="76">
        <v>0</v>
      </c>
      <c r="C590" s="77">
        <v>41532</v>
      </c>
      <c r="D590" s="78" t="s">
        <v>262</v>
      </c>
      <c r="E590" s="72">
        <v>0.78680555555555554</v>
      </c>
      <c r="F590" s="73">
        <v>0.82291666666666663</v>
      </c>
      <c r="G590" s="73">
        <v>0.80208333333333337</v>
      </c>
      <c r="H590" s="73" t="s">
        <v>251</v>
      </c>
      <c r="I590" s="73" t="s">
        <v>251</v>
      </c>
      <c r="J590" s="74" t="s">
        <v>112</v>
      </c>
      <c r="K590" s="75"/>
      <c r="L590" s="73">
        <v>0.80208333333333337</v>
      </c>
      <c r="M590" s="75">
        <v>70</v>
      </c>
    </row>
    <row r="591" spans="2:13" s="63" customFormat="1" ht="14.1" customHeight="1">
      <c r="B591" s="76">
        <v>0</v>
      </c>
      <c r="C591" s="77">
        <v>41533</v>
      </c>
      <c r="D591" s="78" t="s">
        <v>262</v>
      </c>
      <c r="E591" s="72">
        <v>0.78819444444444453</v>
      </c>
      <c r="F591" s="73">
        <v>0.81944444444444453</v>
      </c>
      <c r="G591" s="73">
        <v>0.79305555555555562</v>
      </c>
      <c r="H591" s="73" t="s">
        <v>251</v>
      </c>
      <c r="I591" s="73" t="s">
        <v>251</v>
      </c>
      <c r="J591" s="74" t="s">
        <v>112</v>
      </c>
      <c r="K591" s="75"/>
      <c r="L591" s="73">
        <v>0.80069444444444438</v>
      </c>
      <c r="M591" s="75">
        <v>60</v>
      </c>
    </row>
    <row r="592" spans="2:13" s="63" customFormat="1" ht="14.1" customHeight="1">
      <c r="B592" s="76">
        <v>0</v>
      </c>
      <c r="C592" s="77">
        <v>41534</v>
      </c>
      <c r="D592" s="78" t="s">
        <v>262</v>
      </c>
      <c r="E592" s="72">
        <v>0.76041666666666663</v>
      </c>
      <c r="F592" s="73">
        <v>0.8125</v>
      </c>
      <c r="G592" s="73">
        <v>0.76388888888888884</v>
      </c>
      <c r="H592" s="73" t="s">
        <v>251</v>
      </c>
      <c r="I592" s="73" t="s">
        <v>251</v>
      </c>
      <c r="J592" s="74" t="s">
        <v>477</v>
      </c>
      <c r="K592" s="75"/>
      <c r="L592" s="73">
        <v>0.7993055555555556</v>
      </c>
      <c r="M592" s="75">
        <v>50</v>
      </c>
    </row>
    <row r="593" spans="1:13" s="63" customFormat="1" ht="14.1" customHeight="1">
      <c r="B593" s="76">
        <v>0</v>
      </c>
      <c r="C593" s="77">
        <v>41535</v>
      </c>
      <c r="D593" s="78" t="s">
        <v>262</v>
      </c>
      <c r="E593" s="72">
        <v>0.78055555555555556</v>
      </c>
      <c r="F593" s="73">
        <v>0.82291666666666663</v>
      </c>
      <c r="G593" s="73">
        <v>0.79027777777777775</v>
      </c>
      <c r="H593" s="73" t="s">
        <v>251</v>
      </c>
      <c r="I593" s="73" t="s">
        <v>251</v>
      </c>
      <c r="J593" s="74" t="s">
        <v>112</v>
      </c>
      <c r="K593" s="75"/>
      <c r="L593" s="73">
        <v>0.79791666666666661</v>
      </c>
      <c r="M593" s="75">
        <v>60</v>
      </c>
    </row>
    <row r="594" spans="1:13" s="63" customFormat="1" ht="14.1" customHeight="1">
      <c r="B594" s="76">
        <v>0</v>
      </c>
      <c r="C594" s="77">
        <v>41536</v>
      </c>
      <c r="D594" s="78" t="s">
        <v>513</v>
      </c>
      <c r="E594" s="72">
        <v>0.78541666666666676</v>
      </c>
      <c r="F594" s="73">
        <v>0.81041666666666667</v>
      </c>
      <c r="G594" s="73" t="s">
        <v>251</v>
      </c>
      <c r="H594" s="73" t="s">
        <v>251</v>
      </c>
      <c r="I594" s="73" t="s">
        <v>251</v>
      </c>
      <c r="J594" s="74" t="s">
        <v>94</v>
      </c>
      <c r="K594" s="75"/>
      <c r="L594" s="73">
        <v>0.79652777777777783</v>
      </c>
      <c r="M594" s="75">
        <v>64</v>
      </c>
    </row>
    <row r="595" spans="1:13" s="63" customFormat="1" ht="14.1" customHeight="1">
      <c r="B595" s="76">
        <v>0</v>
      </c>
      <c r="C595" s="77">
        <v>41538</v>
      </c>
      <c r="D595" s="78" t="s">
        <v>276</v>
      </c>
      <c r="E595" s="72">
        <v>0.78541666666666676</v>
      </c>
      <c r="F595" s="73">
        <v>0.80069444444444438</v>
      </c>
      <c r="G595" s="73" t="s">
        <v>251</v>
      </c>
      <c r="H595" s="73" t="s">
        <v>251</v>
      </c>
      <c r="I595" s="73" t="s">
        <v>251</v>
      </c>
      <c r="J595" s="74" t="s">
        <v>485</v>
      </c>
      <c r="K595" s="75"/>
      <c r="L595" s="73">
        <v>0.79375000000000007</v>
      </c>
      <c r="M595" s="75">
        <v>59</v>
      </c>
    </row>
    <row r="596" spans="1:13" s="63" customFormat="1" ht="14.1" customHeight="1">
      <c r="B596" s="76">
        <v>0</v>
      </c>
      <c r="C596" s="77">
        <v>41539</v>
      </c>
      <c r="D596" s="78" t="s">
        <v>556</v>
      </c>
      <c r="E596" s="72">
        <v>0.78611111111111109</v>
      </c>
      <c r="F596" s="73">
        <v>0.80347222222222225</v>
      </c>
      <c r="G596" s="73" t="s">
        <v>251</v>
      </c>
      <c r="H596" s="73" t="s">
        <v>251</v>
      </c>
      <c r="I596" s="73" t="s">
        <v>251</v>
      </c>
      <c r="J596" s="74" t="s">
        <v>483</v>
      </c>
      <c r="K596" s="75"/>
      <c r="L596" s="73">
        <v>0.79305555555555562</v>
      </c>
      <c r="M596" s="75">
        <v>54</v>
      </c>
    </row>
    <row r="597" spans="1:13" s="63" customFormat="1" ht="14.1" customHeight="1">
      <c r="B597" s="76">
        <v>0</v>
      </c>
      <c r="C597" s="77">
        <v>41542</v>
      </c>
      <c r="D597" s="78" t="s">
        <v>585</v>
      </c>
      <c r="E597" s="72">
        <v>0.77222222222222225</v>
      </c>
      <c r="F597" s="73">
        <v>0.79236111111111107</v>
      </c>
      <c r="G597" s="73">
        <v>0.77361111111111114</v>
      </c>
      <c r="H597" s="73" t="s">
        <v>251</v>
      </c>
      <c r="I597" s="73" t="s">
        <v>251</v>
      </c>
      <c r="J597" s="74" t="s">
        <v>302</v>
      </c>
      <c r="K597" s="75"/>
      <c r="L597" s="73">
        <v>0.78888888888888886</v>
      </c>
      <c r="M597" s="75">
        <v>48</v>
      </c>
    </row>
    <row r="598" spans="1:13" s="63" customFormat="1" ht="14.1" customHeight="1">
      <c r="B598" s="235">
        <v>0</v>
      </c>
      <c r="C598" s="236">
        <v>41543</v>
      </c>
      <c r="D598" s="233" t="s">
        <v>513</v>
      </c>
      <c r="E598" s="237">
        <v>0.76736111111111116</v>
      </c>
      <c r="F598" s="237">
        <v>0.79236111111111107</v>
      </c>
      <c r="G598" s="237" t="s">
        <v>251</v>
      </c>
      <c r="H598" s="237" t="s">
        <v>251</v>
      </c>
      <c r="I598" s="237" t="s">
        <v>251</v>
      </c>
      <c r="J598" s="238" t="s">
        <v>281</v>
      </c>
      <c r="K598" s="234"/>
      <c r="L598" s="237">
        <v>0.78749999999999998</v>
      </c>
      <c r="M598" s="239">
        <v>48</v>
      </c>
    </row>
    <row r="599" spans="1:13" s="63" customFormat="1" ht="14.1" customHeight="1">
      <c r="B599" s="76">
        <v>0</v>
      </c>
      <c r="C599" s="77">
        <v>41544</v>
      </c>
      <c r="D599" s="78" t="s">
        <v>262</v>
      </c>
      <c r="E599" s="72">
        <v>0.76041666666666663</v>
      </c>
      <c r="F599" s="73">
        <v>0.79861111111111116</v>
      </c>
      <c r="G599" s="73" t="s">
        <v>251</v>
      </c>
      <c r="H599" s="73" t="s">
        <v>251</v>
      </c>
      <c r="I599" s="73" t="s">
        <v>251</v>
      </c>
      <c r="J599" s="74" t="s">
        <v>542</v>
      </c>
      <c r="K599" s="75"/>
      <c r="L599" s="73">
        <v>0.78680555555555554</v>
      </c>
      <c r="M599" s="75">
        <v>53</v>
      </c>
    </row>
    <row r="600" spans="1:13" s="63" customFormat="1" ht="14.1" customHeight="1">
      <c r="B600" s="76">
        <v>0</v>
      </c>
      <c r="C600" s="77">
        <v>41545</v>
      </c>
      <c r="D600" s="78" t="s">
        <v>262</v>
      </c>
      <c r="E600" s="72">
        <v>0.76041666666666663</v>
      </c>
      <c r="F600" s="73">
        <v>0.79166666666666663</v>
      </c>
      <c r="G600" s="73" t="s">
        <v>251</v>
      </c>
      <c r="H600" s="73" t="s">
        <v>251</v>
      </c>
      <c r="I600" s="73" t="s">
        <v>251</v>
      </c>
      <c r="J600" s="74" t="s">
        <v>607</v>
      </c>
      <c r="K600" s="75"/>
      <c r="L600" s="73">
        <v>0.78541666666666676</v>
      </c>
      <c r="M600" s="75">
        <v>60</v>
      </c>
    </row>
    <row r="601" spans="1:13" s="63" customFormat="1" ht="14.1" customHeight="1">
      <c r="B601" s="235">
        <v>0</v>
      </c>
      <c r="C601" s="236">
        <v>11230</v>
      </c>
      <c r="D601" s="233" t="s">
        <v>276</v>
      </c>
      <c r="E601" s="237">
        <v>0.75486111111111109</v>
      </c>
      <c r="F601" s="237">
        <v>0.77013888888888893</v>
      </c>
      <c r="G601" s="237" t="s">
        <v>251</v>
      </c>
      <c r="H601" s="237" t="s">
        <v>251</v>
      </c>
      <c r="I601" s="237" t="s">
        <v>251</v>
      </c>
      <c r="J601" s="238" t="s">
        <v>496</v>
      </c>
      <c r="K601" s="234"/>
      <c r="L601" s="237">
        <v>0.78402777777777777</v>
      </c>
      <c r="M601" s="239">
        <v>45</v>
      </c>
    </row>
    <row r="602" spans="1:13" s="63" customFormat="1" ht="14.1" customHeight="1">
      <c r="B602" s="76">
        <v>0</v>
      </c>
      <c r="C602" s="77">
        <v>41547</v>
      </c>
      <c r="D602" s="78" t="s">
        <v>262</v>
      </c>
      <c r="E602" s="72">
        <v>0.75555555555555554</v>
      </c>
      <c r="F602" s="73">
        <v>0.79513888888888884</v>
      </c>
      <c r="G602" s="73" t="s">
        <v>251</v>
      </c>
      <c r="H602" s="73" t="s">
        <v>251</v>
      </c>
      <c r="I602" s="73" t="s">
        <v>251</v>
      </c>
      <c r="J602" s="74" t="s">
        <v>477</v>
      </c>
      <c r="K602" s="75"/>
      <c r="L602" s="73">
        <v>0.78263888888888899</v>
      </c>
      <c r="M602" s="75">
        <v>48</v>
      </c>
    </row>
    <row r="603" spans="1:13" s="63" customFormat="1" ht="14.1" customHeight="1">
      <c r="A603" s="64"/>
      <c r="B603" s="235">
        <v>0</v>
      </c>
      <c r="C603" s="236">
        <v>41549</v>
      </c>
      <c r="D603" s="233" t="s">
        <v>276</v>
      </c>
      <c r="E603" s="237">
        <v>0.77013888888888893</v>
      </c>
      <c r="F603" s="237">
        <v>0.78541666666666676</v>
      </c>
      <c r="G603" s="237" t="s">
        <v>251</v>
      </c>
      <c r="H603" s="237" t="s">
        <v>251</v>
      </c>
      <c r="I603" s="237" t="s">
        <v>251</v>
      </c>
      <c r="J603" s="238" t="s">
        <v>312</v>
      </c>
      <c r="K603" s="234"/>
      <c r="L603" s="237">
        <v>0.77986111111111101</v>
      </c>
      <c r="M603" s="239">
        <v>45</v>
      </c>
    </row>
    <row r="604" spans="1:13" s="63" customFormat="1" ht="14.1" customHeight="1">
      <c r="A604" s="64"/>
      <c r="B604" s="76">
        <v>0</v>
      </c>
      <c r="C604" s="77">
        <v>41550</v>
      </c>
      <c r="D604" s="78" t="s">
        <v>513</v>
      </c>
      <c r="E604" s="72">
        <v>0.7631944444444444</v>
      </c>
      <c r="F604" s="73">
        <v>0.78263888888888899</v>
      </c>
      <c r="G604" s="73" t="s">
        <v>251</v>
      </c>
      <c r="H604" s="73" t="s">
        <v>251</v>
      </c>
      <c r="I604" s="73" t="s">
        <v>251</v>
      </c>
      <c r="J604" s="74" t="s">
        <v>55</v>
      </c>
      <c r="K604" s="75"/>
      <c r="L604" s="73">
        <v>0.77847222222222223</v>
      </c>
      <c r="M604" s="75">
        <v>44</v>
      </c>
    </row>
    <row r="605" spans="1:13" s="63" customFormat="1" ht="14.1" customHeight="1">
      <c r="A605" s="64"/>
      <c r="B605" s="76">
        <v>0</v>
      </c>
      <c r="C605" s="77">
        <v>41552</v>
      </c>
      <c r="D605" s="78" t="s">
        <v>635</v>
      </c>
      <c r="E605" s="72">
        <v>0.75486111111111109</v>
      </c>
      <c r="F605" s="73">
        <v>0.79513888888888884</v>
      </c>
      <c r="G605" s="73" t="s">
        <v>251</v>
      </c>
      <c r="H605" s="73" t="s">
        <v>251</v>
      </c>
      <c r="I605" s="73" t="s">
        <v>251</v>
      </c>
      <c r="J605" s="74" t="s">
        <v>252</v>
      </c>
      <c r="K605" s="75"/>
      <c r="L605" s="73">
        <v>0.77500000000000002</v>
      </c>
      <c r="M605" s="75">
        <v>64</v>
      </c>
    </row>
    <row r="606" spans="1:13" s="63" customFormat="1" ht="12.95" customHeight="1" thickBot="1">
      <c r="A606" s="64"/>
      <c r="B606" s="79">
        <f>SUM(B568:B605)</f>
        <v>12</v>
      </c>
      <c r="C606" s="77"/>
      <c r="D606" s="78"/>
      <c r="E606" s="80"/>
      <c r="F606" s="73"/>
      <c r="G606" s="73"/>
      <c r="H606" s="73"/>
      <c r="I606" s="73"/>
      <c r="J606" s="74"/>
      <c r="K606" s="75"/>
      <c r="L606" s="73"/>
      <c r="M606" s="75"/>
    </row>
    <row r="607" spans="1:13" s="63" customFormat="1" ht="18" customHeight="1" thickBot="1">
      <c r="A607" s="64"/>
      <c r="B607" s="245" t="s">
        <v>241</v>
      </c>
      <c r="C607" s="246"/>
      <c r="D607" s="247"/>
      <c r="E607" s="73"/>
      <c r="F607" s="73"/>
      <c r="G607" s="73"/>
      <c r="H607" s="73"/>
      <c r="I607" s="73"/>
      <c r="J607" s="74"/>
      <c r="K607" s="75"/>
      <c r="L607" s="73"/>
      <c r="M607" s="75"/>
    </row>
    <row r="608" spans="1:13" s="15" customFormat="1" ht="14.1" customHeight="1">
      <c r="A608" s="64"/>
      <c r="B608" s="69">
        <v>20</v>
      </c>
      <c r="C608" s="70">
        <v>41865</v>
      </c>
      <c r="D608" s="68" t="s">
        <v>245</v>
      </c>
      <c r="E608" s="72">
        <v>0.82638888888888884</v>
      </c>
      <c r="F608" s="73">
        <v>0.85416666666666663</v>
      </c>
      <c r="G608" s="73">
        <v>0.82777777777777783</v>
      </c>
      <c r="H608" s="73">
        <v>0.84375</v>
      </c>
      <c r="I608" s="73">
        <v>0.85763888888888884</v>
      </c>
      <c r="J608" s="74" t="s">
        <v>94</v>
      </c>
      <c r="K608" s="75"/>
      <c r="L608" s="73"/>
      <c r="M608" s="75">
        <v>75</v>
      </c>
    </row>
    <row r="609" spans="1:13" s="15" customFormat="1" ht="14.1" customHeight="1">
      <c r="A609" s="64"/>
      <c r="B609" s="76">
        <v>7</v>
      </c>
      <c r="C609" s="77">
        <v>41501</v>
      </c>
      <c r="D609" s="78" t="s">
        <v>246</v>
      </c>
      <c r="E609" s="72">
        <v>0.83750000000000002</v>
      </c>
      <c r="F609" s="73">
        <v>0.85416666666666663</v>
      </c>
      <c r="G609" s="73">
        <v>0.83750000000000002</v>
      </c>
      <c r="H609" s="73">
        <v>0.84930555555555554</v>
      </c>
      <c r="I609" s="73">
        <v>0.8534722222222223</v>
      </c>
      <c r="J609" s="74" t="s">
        <v>244</v>
      </c>
      <c r="K609" s="75"/>
      <c r="L609" s="73"/>
      <c r="M609" s="75">
        <v>77</v>
      </c>
    </row>
    <row r="610" spans="1:13" s="15" customFormat="1" ht="14.1" customHeight="1">
      <c r="A610" s="18"/>
      <c r="B610" s="76">
        <v>13</v>
      </c>
      <c r="C610" s="77">
        <v>41502</v>
      </c>
      <c r="D610" s="78" t="s">
        <v>246</v>
      </c>
      <c r="E610" s="72">
        <v>0.82638888888888884</v>
      </c>
      <c r="F610" s="73">
        <v>0.8520833333333333</v>
      </c>
      <c r="G610" s="73">
        <v>0.82638888888888884</v>
      </c>
      <c r="H610" s="73">
        <v>0.8354166666666667</v>
      </c>
      <c r="I610" s="73">
        <v>0.84930555555555554</v>
      </c>
      <c r="J610" s="74" t="s">
        <v>244</v>
      </c>
      <c r="K610" s="75"/>
      <c r="L610" s="73"/>
      <c r="M610" s="75">
        <v>73</v>
      </c>
    </row>
    <row r="611" spans="1:13" s="15" customFormat="1" ht="14.1" customHeight="1">
      <c r="A611" s="18"/>
      <c r="B611" s="76">
        <v>31</v>
      </c>
      <c r="C611" s="77">
        <v>41503</v>
      </c>
      <c r="D611" s="78" t="s">
        <v>246</v>
      </c>
      <c r="E611" s="72">
        <v>0.83194444444444438</v>
      </c>
      <c r="F611" s="73">
        <v>0.85277777777777775</v>
      </c>
      <c r="G611" s="73">
        <v>0.83194444444444438</v>
      </c>
      <c r="H611" s="73">
        <v>0.84097222222222223</v>
      </c>
      <c r="I611" s="73">
        <v>0.84861111111111109</v>
      </c>
      <c r="J611" s="74" t="s">
        <v>112</v>
      </c>
      <c r="K611" s="75"/>
      <c r="L611" s="73"/>
      <c r="M611" s="75">
        <v>74</v>
      </c>
    </row>
    <row r="612" spans="1:13" s="15" customFormat="1" ht="14.1" customHeight="1">
      <c r="A612" s="18"/>
      <c r="B612" s="76">
        <v>58</v>
      </c>
      <c r="C612" s="77">
        <v>41504</v>
      </c>
      <c r="D612" s="78" t="s">
        <v>246</v>
      </c>
      <c r="E612" s="72">
        <v>0.8305555555555556</v>
      </c>
      <c r="F612" s="73">
        <v>0.85763888888888884</v>
      </c>
      <c r="G612" s="73">
        <v>0.8305555555555556</v>
      </c>
      <c r="H612" s="73">
        <v>0.83472222222222225</v>
      </c>
      <c r="I612" s="73">
        <v>0.84722222222222221</v>
      </c>
      <c r="J612" s="74" t="s">
        <v>252</v>
      </c>
      <c r="K612" s="75"/>
      <c r="L612" s="73"/>
      <c r="M612" s="75">
        <v>77</v>
      </c>
    </row>
    <row r="613" spans="1:13" s="15" customFormat="1" ht="14.1" customHeight="1">
      <c r="A613" s="18"/>
      <c r="B613" s="76">
        <v>42</v>
      </c>
      <c r="C613" s="77">
        <v>41505</v>
      </c>
      <c r="D613" s="78" t="s">
        <v>246</v>
      </c>
      <c r="E613" s="72">
        <v>0.82638888888888884</v>
      </c>
      <c r="F613" s="73">
        <v>0.85069444444444453</v>
      </c>
      <c r="G613" s="73">
        <v>0.82638888888888884</v>
      </c>
      <c r="H613" s="73">
        <v>0.83263888888888893</v>
      </c>
      <c r="I613" s="73">
        <v>0.84513888888888899</v>
      </c>
      <c r="J613" s="74" t="s">
        <v>112</v>
      </c>
      <c r="K613" s="75"/>
      <c r="L613" s="73"/>
      <c r="M613" s="75">
        <v>74</v>
      </c>
    </row>
    <row r="614" spans="1:13" s="15" customFormat="1" ht="14.1" customHeight="1">
      <c r="A614" s="18"/>
      <c r="B614" s="76">
        <v>72</v>
      </c>
      <c r="C614" s="77">
        <v>41506</v>
      </c>
      <c r="D614" s="78" t="s">
        <v>246</v>
      </c>
      <c r="E614" s="72">
        <v>0.79513888888888884</v>
      </c>
      <c r="F614" s="73">
        <v>0.85069444444444453</v>
      </c>
      <c r="G614" s="73">
        <v>0.79513888888888884</v>
      </c>
      <c r="H614" s="73">
        <v>0.83333333333333337</v>
      </c>
      <c r="I614" s="73">
        <v>0.84375</v>
      </c>
      <c r="J614" s="74" t="s">
        <v>112</v>
      </c>
      <c r="K614" s="75"/>
      <c r="L614" s="73"/>
      <c r="M614" s="75">
        <v>72</v>
      </c>
    </row>
    <row r="615" spans="1:13" s="15" customFormat="1" ht="14.1" customHeight="1">
      <c r="A615" s="18"/>
      <c r="B615" s="76">
        <v>112</v>
      </c>
      <c r="C615" s="77">
        <v>41507</v>
      </c>
      <c r="D615" s="78" t="s">
        <v>246</v>
      </c>
      <c r="E615" s="72">
        <v>0.82291666666666663</v>
      </c>
      <c r="F615" s="73">
        <v>0.85069444444444453</v>
      </c>
      <c r="G615" s="73">
        <v>0.82291666666666663</v>
      </c>
      <c r="H615" s="73">
        <v>0.83472222222222225</v>
      </c>
      <c r="I615" s="73">
        <v>0.84583333333333333</v>
      </c>
      <c r="J615" s="74" t="s">
        <v>253</v>
      </c>
      <c r="K615" s="75"/>
      <c r="L615" s="73"/>
      <c r="M615" s="75">
        <v>74</v>
      </c>
    </row>
    <row r="616" spans="1:13" s="15" customFormat="1" ht="14.1" customHeight="1">
      <c r="A616" s="18"/>
      <c r="B616" s="76">
        <v>9</v>
      </c>
      <c r="C616" s="77">
        <v>41508</v>
      </c>
      <c r="D616" s="78" t="s">
        <v>262</v>
      </c>
      <c r="E616" s="72">
        <v>0.8125</v>
      </c>
      <c r="F616" s="73">
        <v>0.84722222222222221</v>
      </c>
      <c r="G616" s="73">
        <v>0.81388888888888899</v>
      </c>
      <c r="H616" s="73">
        <v>0.81527777777777777</v>
      </c>
      <c r="I616" s="73">
        <v>0.82986111111111116</v>
      </c>
      <c r="J616" s="74" t="s">
        <v>263</v>
      </c>
      <c r="K616" s="75"/>
      <c r="L616" s="73"/>
      <c r="M616" s="75">
        <v>64</v>
      </c>
    </row>
    <row r="617" spans="1:13" s="15" customFormat="1" ht="14.1" customHeight="1">
      <c r="A617" s="18"/>
      <c r="B617" s="76">
        <v>133</v>
      </c>
      <c r="C617" s="77">
        <v>45161</v>
      </c>
      <c r="D617" s="78" t="s">
        <v>246</v>
      </c>
      <c r="E617" s="72">
        <v>0.79999999999999993</v>
      </c>
      <c r="F617" s="73">
        <v>0.85416666666666663</v>
      </c>
      <c r="G617" s="73">
        <v>0.79999999999999993</v>
      </c>
      <c r="H617" s="73">
        <v>0.81874999999999998</v>
      </c>
      <c r="I617" s="73">
        <v>0.82847222222222217</v>
      </c>
      <c r="J617" s="74" t="s">
        <v>261</v>
      </c>
      <c r="K617" s="75"/>
      <c r="L617" s="73"/>
      <c r="M617" s="75">
        <v>72</v>
      </c>
    </row>
    <row r="618" spans="1:13" s="15" customFormat="1" ht="14.1" customHeight="1">
      <c r="A618" s="18"/>
      <c r="B618" s="76">
        <v>151</v>
      </c>
      <c r="C618" s="77">
        <v>41510</v>
      </c>
      <c r="D618" s="78" t="s">
        <v>246</v>
      </c>
      <c r="E618" s="72">
        <v>0.80625000000000002</v>
      </c>
      <c r="F618" s="73">
        <v>0.83680555555555547</v>
      </c>
      <c r="G618" s="73">
        <v>0.80625000000000002</v>
      </c>
      <c r="H618" s="73">
        <v>0.83333333333333337</v>
      </c>
      <c r="I618" s="73">
        <v>0.83472222222222225</v>
      </c>
      <c r="J618" s="74" t="s">
        <v>274</v>
      </c>
      <c r="K618" s="75"/>
      <c r="L618" s="73"/>
      <c r="M618" s="75">
        <v>66</v>
      </c>
    </row>
    <row r="619" spans="1:13" s="15" customFormat="1" ht="14.1" customHeight="1">
      <c r="A619" s="18"/>
      <c r="B619" s="76">
        <v>142</v>
      </c>
      <c r="C619" s="77">
        <v>41511</v>
      </c>
      <c r="D619" s="78" t="s">
        <v>246</v>
      </c>
      <c r="E619" s="72">
        <v>0.81736111111111109</v>
      </c>
      <c r="F619" s="73">
        <v>0.84305555555555556</v>
      </c>
      <c r="G619" s="73">
        <v>0.81736111111111109</v>
      </c>
      <c r="H619" s="73">
        <v>0.82152777777777775</v>
      </c>
      <c r="I619" s="73">
        <v>0.83888888888888891</v>
      </c>
      <c r="J619" s="74" t="s">
        <v>261</v>
      </c>
      <c r="K619" s="75"/>
      <c r="L619" s="73"/>
      <c r="M619" s="75">
        <v>60</v>
      </c>
    </row>
    <row r="620" spans="1:13" s="15" customFormat="1" ht="14.1" customHeight="1">
      <c r="A620" s="18"/>
      <c r="B620" s="76">
        <v>94</v>
      </c>
      <c r="C620" s="77">
        <v>41512</v>
      </c>
      <c r="D620" s="78" t="s">
        <v>246</v>
      </c>
      <c r="E620" s="72">
        <v>0.81597222222222221</v>
      </c>
      <c r="F620" s="73">
        <v>0.83472222222222225</v>
      </c>
      <c r="G620" s="73">
        <v>0.81597222222222221</v>
      </c>
      <c r="H620" s="73">
        <v>0.82291666666666663</v>
      </c>
      <c r="I620" s="73">
        <v>0.83472222222222225</v>
      </c>
      <c r="J620" s="74" t="s">
        <v>287</v>
      </c>
      <c r="K620" s="75"/>
      <c r="L620" s="73"/>
      <c r="M620" s="75">
        <v>67</v>
      </c>
    </row>
    <row r="621" spans="1:13" s="15" customFormat="1" ht="14.1" customHeight="1">
      <c r="A621" s="18"/>
      <c r="B621" s="76">
        <v>59</v>
      </c>
      <c r="C621" s="77">
        <v>41513</v>
      </c>
      <c r="D621" s="78" t="s">
        <v>246</v>
      </c>
      <c r="E621" s="72">
        <v>0.8222222222222223</v>
      </c>
      <c r="F621" s="73">
        <v>0.83680555555555547</v>
      </c>
      <c r="G621" s="73">
        <v>0.8222222222222223</v>
      </c>
      <c r="H621" s="73">
        <v>0.83263888888888893</v>
      </c>
      <c r="I621" s="73">
        <v>0.83333333333333337</v>
      </c>
      <c r="J621" s="74" t="s">
        <v>112</v>
      </c>
      <c r="K621" s="75"/>
      <c r="L621" s="73"/>
      <c r="M621" s="75">
        <v>70</v>
      </c>
    </row>
    <row r="622" spans="1:13" s="15" customFormat="1" ht="14.1" customHeight="1">
      <c r="A622" s="18"/>
      <c r="B622" s="76">
        <v>149</v>
      </c>
      <c r="C622" s="77" t="s">
        <v>314</v>
      </c>
      <c r="D622" s="78" t="s">
        <v>246</v>
      </c>
      <c r="E622" s="72">
        <v>0.81944444444444453</v>
      </c>
      <c r="F622" s="73">
        <v>0.83680555555555547</v>
      </c>
      <c r="G622" s="73">
        <v>0.81944444444444453</v>
      </c>
      <c r="H622" s="73">
        <v>0.82430555555555562</v>
      </c>
      <c r="I622" s="73">
        <v>0.83333333333333337</v>
      </c>
      <c r="J622" s="74" t="s">
        <v>303</v>
      </c>
      <c r="K622" s="75"/>
      <c r="L622" s="73"/>
      <c r="M622" s="75">
        <v>73</v>
      </c>
    </row>
    <row r="623" spans="1:13" s="15" customFormat="1" ht="14.1" customHeight="1">
      <c r="A623" s="18"/>
      <c r="B623" s="76">
        <v>59</v>
      </c>
      <c r="C623" s="77">
        <v>41515</v>
      </c>
      <c r="D623" s="78" t="s">
        <v>246</v>
      </c>
      <c r="E623" s="72">
        <v>0.81944444444444453</v>
      </c>
      <c r="F623" s="73">
        <v>0.83333333333333337</v>
      </c>
      <c r="G623" s="73">
        <v>0.81944444444444453</v>
      </c>
      <c r="H623" s="73">
        <v>0.82152777777777775</v>
      </c>
      <c r="I623" s="73">
        <v>0.82916666666666661</v>
      </c>
      <c r="J623" s="74" t="s">
        <v>112</v>
      </c>
      <c r="K623" s="75"/>
      <c r="L623" s="73"/>
      <c r="M623" s="75">
        <v>71</v>
      </c>
    </row>
    <row r="624" spans="1:13" s="15" customFormat="1" ht="14.1" customHeight="1">
      <c r="A624" s="18"/>
      <c r="B624" s="76">
        <v>123</v>
      </c>
      <c r="C624" s="77">
        <v>41516</v>
      </c>
      <c r="D624" s="78" t="s">
        <v>246</v>
      </c>
      <c r="E624" s="72">
        <v>0.81111111111111101</v>
      </c>
      <c r="F624" s="73">
        <v>0.83333333333333337</v>
      </c>
      <c r="G624" s="73">
        <v>0.81111111111111101</v>
      </c>
      <c r="H624" s="73">
        <v>0.82152777777777775</v>
      </c>
      <c r="I624" s="73">
        <v>0.82986111111111116</v>
      </c>
      <c r="J624" s="74" t="s">
        <v>112</v>
      </c>
      <c r="K624" s="75"/>
      <c r="L624" s="73"/>
      <c r="M624" s="75">
        <v>72</v>
      </c>
    </row>
    <row r="625" spans="1:13" s="15" customFormat="1" ht="14.1" customHeight="1">
      <c r="A625" s="18"/>
      <c r="B625" s="76">
        <v>122</v>
      </c>
      <c r="C625" s="77">
        <v>41517</v>
      </c>
      <c r="D625" s="78" t="s">
        <v>246</v>
      </c>
      <c r="E625" s="72">
        <v>0.81388888888888899</v>
      </c>
      <c r="F625" s="73" t="s">
        <v>323</v>
      </c>
      <c r="G625" s="73">
        <v>0.81527777777777777</v>
      </c>
      <c r="H625" s="73">
        <v>0.82361111111111107</v>
      </c>
      <c r="I625" s="73">
        <v>0.83333333333333337</v>
      </c>
      <c r="J625" s="74" t="s">
        <v>112</v>
      </c>
      <c r="K625" s="75"/>
      <c r="L625" s="73"/>
      <c r="M625" s="75">
        <v>75</v>
      </c>
    </row>
    <row r="626" spans="1:13" s="15" customFormat="1" ht="14.1" customHeight="1">
      <c r="A626" s="18"/>
      <c r="B626" s="76">
        <v>72</v>
      </c>
      <c r="C626" s="77">
        <v>41518</v>
      </c>
      <c r="D626" s="78" t="s">
        <v>246</v>
      </c>
      <c r="E626" s="72">
        <v>0.81597222222222221</v>
      </c>
      <c r="F626" s="73">
        <v>0.83124999999999993</v>
      </c>
      <c r="G626" s="73">
        <v>0.81944444444444453</v>
      </c>
      <c r="H626" s="73">
        <v>0.8222222222222223</v>
      </c>
      <c r="I626" s="73">
        <v>0.8305555555555556</v>
      </c>
      <c r="J626" s="74" t="s">
        <v>287</v>
      </c>
      <c r="K626" s="75"/>
      <c r="L626" s="73"/>
      <c r="M626" s="75">
        <v>77</v>
      </c>
    </row>
    <row r="627" spans="1:13" s="15" customFormat="1" ht="14.1" customHeight="1">
      <c r="A627" s="18"/>
      <c r="B627" s="76">
        <v>41</v>
      </c>
      <c r="C627" s="77">
        <v>41519</v>
      </c>
      <c r="D627" s="78" t="s">
        <v>246</v>
      </c>
      <c r="E627" s="72">
        <v>0.81805555555555554</v>
      </c>
      <c r="F627" s="73">
        <v>0.83263888888888893</v>
      </c>
      <c r="G627" s="73">
        <v>0.81805555555555554</v>
      </c>
      <c r="H627" s="73">
        <v>0.82361111111111107</v>
      </c>
      <c r="I627" s="73">
        <v>0.82847222222222217</v>
      </c>
      <c r="J627" s="74" t="s">
        <v>112</v>
      </c>
      <c r="K627" s="75"/>
      <c r="L627" s="73"/>
      <c r="M627" s="75">
        <v>70</v>
      </c>
    </row>
    <row r="628" spans="1:13" s="15" customFormat="1" ht="14.1" customHeight="1">
      <c r="A628" s="18"/>
      <c r="B628" s="76">
        <v>51</v>
      </c>
      <c r="C628" s="77">
        <v>41520</v>
      </c>
      <c r="D628" s="78" t="s">
        <v>246</v>
      </c>
      <c r="E628" s="72">
        <v>0.80902777777777779</v>
      </c>
      <c r="F628" s="73">
        <v>0.83263888888888893</v>
      </c>
      <c r="G628" s="73">
        <v>0.80902777777777779</v>
      </c>
      <c r="H628" s="73">
        <v>0.81388888888888899</v>
      </c>
      <c r="I628" s="73">
        <v>0.82986111111111116</v>
      </c>
      <c r="J628" s="74" t="s">
        <v>253</v>
      </c>
      <c r="K628" s="75"/>
      <c r="L628" s="73"/>
      <c r="M628" s="75">
        <v>68</v>
      </c>
    </row>
    <row r="629" spans="1:13" s="15" customFormat="1" ht="14.1" customHeight="1">
      <c r="A629" s="18"/>
      <c r="B629" s="76">
        <v>68</v>
      </c>
      <c r="C629" s="77">
        <v>41521</v>
      </c>
      <c r="D629" s="78" t="s">
        <v>246</v>
      </c>
      <c r="E629" s="72">
        <v>0.81041666666666667</v>
      </c>
      <c r="F629" s="73">
        <v>0.82916666666666661</v>
      </c>
      <c r="G629" s="73">
        <v>0.81111111111111101</v>
      </c>
      <c r="H629" s="73">
        <v>0.81597222222222221</v>
      </c>
      <c r="I629" s="73">
        <v>0.82708333333333339</v>
      </c>
      <c r="J629" s="74" t="s">
        <v>253</v>
      </c>
      <c r="K629" s="75"/>
      <c r="L629" s="73"/>
      <c r="M629" s="75">
        <v>67</v>
      </c>
    </row>
    <row r="630" spans="1:13" s="15" customFormat="1" ht="14.1" customHeight="1">
      <c r="A630" s="18"/>
      <c r="B630" s="76">
        <v>55</v>
      </c>
      <c r="C630" s="77">
        <v>41522</v>
      </c>
      <c r="D630" s="78" t="s">
        <v>246</v>
      </c>
      <c r="E630" s="72">
        <v>0.80694444444444446</v>
      </c>
      <c r="F630" s="73">
        <v>0.82430555555555562</v>
      </c>
      <c r="G630" s="73">
        <v>0.81111111111111101</v>
      </c>
      <c r="H630" s="73">
        <v>0.81736111111111109</v>
      </c>
      <c r="I630" s="73">
        <v>0.82152777777777775</v>
      </c>
      <c r="J630" s="74" t="s">
        <v>362</v>
      </c>
      <c r="K630" s="75"/>
      <c r="L630" s="73"/>
      <c r="M630" s="75">
        <v>58</v>
      </c>
    </row>
    <row r="631" spans="1:13" s="15" customFormat="1" ht="14.1" customHeight="1">
      <c r="A631" s="18"/>
      <c r="B631" s="76">
        <v>66</v>
      </c>
      <c r="C631" s="77">
        <v>41523</v>
      </c>
      <c r="D631" s="78" t="s">
        <v>246</v>
      </c>
      <c r="E631" s="72">
        <v>0.80902777777777779</v>
      </c>
      <c r="F631" s="73">
        <v>0.83263888888888893</v>
      </c>
      <c r="G631" s="73">
        <v>0.80902777777777779</v>
      </c>
      <c r="H631" s="73">
        <v>0.8222222222222223</v>
      </c>
      <c r="I631" s="73">
        <v>0.82500000000000007</v>
      </c>
      <c r="J631" s="74" t="s">
        <v>112</v>
      </c>
      <c r="K631" s="75"/>
      <c r="L631" s="73"/>
      <c r="M631" s="75">
        <v>60</v>
      </c>
    </row>
    <row r="632" spans="1:13" s="15" customFormat="1" ht="14.1" customHeight="1">
      <c r="A632" s="18"/>
      <c r="B632" s="76">
        <v>37</v>
      </c>
      <c r="C632" s="77">
        <v>41524</v>
      </c>
      <c r="D632" s="78" t="s">
        <v>246</v>
      </c>
      <c r="E632" s="72">
        <v>0.8125</v>
      </c>
      <c r="F632" s="73">
        <v>0.82986111111111116</v>
      </c>
      <c r="G632" s="73">
        <v>0.8125</v>
      </c>
      <c r="H632" s="73">
        <v>0.81805555555555554</v>
      </c>
      <c r="I632" s="73">
        <v>0.82361111111111107</v>
      </c>
      <c r="J632" s="74" t="s">
        <v>112</v>
      </c>
      <c r="K632" s="75"/>
      <c r="L632" s="73"/>
      <c r="M632" s="75">
        <v>66</v>
      </c>
    </row>
    <row r="633" spans="1:13" s="15" customFormat="1" ht="14.1" customHeight="1">
      <c r="A633" s="18"/>
      <c r="B633" s="76">
        <v>127</v>
      </c>
      <c r="C633" s="77">
        <v>41525</v>
      </c>
      <c r="D633" s="78" t="s">
        <v>246</v>
      </c>
      <c r="E633" s="72">
        <v>0.81180555555555556</v>
      </c>
      <c r="F633" s="73">
        <v>0.82361111111111107</v>
      </c>
      <c r="G633" s="73">
        <v>0.81180555555555556</v>
      </c>
      <c r="H633" s="73">
        <v>0.81388888888888899</v>
      </c>
      <c r="I633" s="73">
        <v>0.81874999999999998</v>
      </c>
      <c r="J633" s="74" t="s">
        <v>112</v>
      </c>
      <c r="K633" s="75"/>
      <c r="L633" s="73"/>
      <c r="M633" s="75">
        <v>65</v>
      </c>
    </row>
    <row r="634" spans="1:13" s="15" customFormat="1" ht="14.1" customHeight="1">
      <c r="A634" s="18"/>
      <c r="B634" s="76">
        <v>205</v>
      </c>
      <c r="C634" s="77">
        <v>41526</v>
      </c>
      <c r="D634" s="78" t="s">
        <v>246</v>
      </c>
      <c r="E634" s="72">
        <v>0.80555555555555547</v>
      </c>
      <c r="F634" s="73">
        <v>0.83194444444444438</v>
      </c>
      <c r="G634" s="73">
        <v>0.80555555555555547</v>
      </c>
      <c r="H634" s="73">
        <v>0.80902777777777779</v>
      </c>
      <c r="I634" s="73">
        <v>0.82291666666666663</v>
      </c>
      <c r="J634" s="74" t="s">
        <v>112</v>
      </c>
      <c r="K634" s="75"/>
      <c r="L634" s="73"/>
      <c r="M634" s="75">
        <v>72</v>
      </c>
    </row>
    <row r="635" spans="1:13" s="15" customFormat="1" ht="14.1" customHeight="1">
      <c r="A635" s="18"/>
      <c r="B635" s="76">
        <v>191</v>
      </c>
      <c r="C635" s="77">
        <v>41527</v>
      </c>
      <c r="D635" s="78" t="s">
        <v>246</v>
      </c>
      <c r="E635" s="72">
        <v>0.80347222222222225</v>
      </c>
      <c r="F635" s="73">
        <v>0.82847222222222217</v>
      </c>
      <c r="G635" s="73">
        <v>0.8041666666666667</v>
      </c>
      <c r="H635" s="73">
        <v>0.81874999999999998</v>
      </c>
      <c r="I635" s="73">
        <v>0.82152777777777775</v>
      </c>
      <c r="J635" s="74" t="s">
        <v>112</v>
      </c>
      <c r="K635" s="75"/>
      <c r="L635" s="73"/>
      <c r="M635" s="75">
        <v>74</v>
      </c>
    </row>
    <row r="636" spans="1:13" s="15" customFormat="1" ht="14.1" customHeight="1">
      <c r="A636" s="18"/>
      <c r="B636" s="76">
        <v>165</v>
      </c>
      <c r="C636" s="77">
        <v>41528</v>
      </c>
      <c r="D636" s="78" t="s">
        <v>246</v>
      </c>
      <c r="E636" s="72">
        <v>0.80625000000000002</v>
      </c>
      <c r="F636" s="73">
        <v>0.82430555555555562</v>
      </c>
      <c r="G636" s="73">
        <v>0.80625000000000002</v>
      </c>
      <c r="H636" s="73">
        <v>0.81874999999999998</v>
      </c>
      <c r="I636" s="73">
        <v>0.8208333333333333</v>
      </c>
      <c r="J636" s="74" t="s">
        <v>446</v>
      </c>
      <c r="K636" s="75"/>
      <c r="L636" s="73"/>
      <c r="M636" s="75">
        <v>75</v>
      </c>
    </row>
    <row r="637" spans="1:13" s="15" customFormat="1" ht="14.1" customHeight="1">
      <c r="A637" s="18"/>
      <c r="B637" s="76">
        <v>126</v>
      </c>
      <c r="C637" s="77">
        <v>41529</v>
      </c>
      <c r="D637" s="78" t="s">
        <v>246</v>
      </c>
      <c r="E637" s="72">
        <v>0.80347222222222225</v>
      </c>
      <c r="F637" s="73">
        <v>0.82638888888888884</v>
      </c>
      <c r="G637" s="73">
        <v>0.80347222222222225</v>
      </c>
      <c r="H637" s="73">
        <v>0.81111111111111101</v>
      </c>
      <c r="I637" s="73">
        <v>0.81458333333333333</v>
      </c>
      <c r="J637" s="74" t="s">
        <v>112</v>
      </c>
      <c r="K637" s="75"/>
      <c r="L637" s="73"/>
      <c r="M637" s="75">
        <v>76</v>
      </c>
    </row>
    <row r="638" spans="1:13" s="15" customFormat="1" ht="14.1" customHeight="1">
      <c r="A638" s="18"/>
      <c r="B638" s="76">
        <v>127</v>
      </c>
      <c r="C638" s="77">
        <v>41530</v>
      </c>
      <c r="D638" s="78" t="s">
        <v>246</v>
      </c>
      <c r="E638" s="72">
        <v>0.80208333333333337</v>
      </c>
      <c r="F638" s="73">
        <v>0.8208333333333333</v>
      </c>
      <c r="G638" s="73">
        <v>0.80208333333333337</v>
      </c>
      <c r="H638" s="73">
        <v>0.80625000000000002</v>
      </c>
      <c r="I638" s="73">
        <v>0.81944444444444453</v>
      </c>
      <c r="J638" s="74" t="s">
        <v>112</v>
      </c>
      <c r="K638" s="75"/>
      <c r="L638" s="73"/>
      <c r="M638" s="75">
        <v>72</v>
      </c>
    </row>
    <row r="639" spans="1:13" s="15" customFormat="1" ht="14.1" customHeight="1">
      <c r="A639" s="18"/>
      <c r="B639" s="76">
        <v>170</v>
      </c>
      <c r="C639" s="77">
        <v>41531</v>
      </c>
      <c r="D639" s="78" t="s">
        <v>246</v>
      </c>
      <c r="E639" s="72">
        <v>0.79999999999999993</v>
      </c>
      <c r="F639" s="73">
        <v>0.8222222222222223</v>
      </c>
      <c r="G639" s="73">
        <v>0.79999999999999993</v>
      </c>
      <c r="H639" s="73">
        <v>0.80833333333333324</v>
      </c>
      <c r="I639" s="73">
        <v>0.81458333333333333</v>
      </c>
      <c r="J639" s="74" t="s">
        <v>112</v>
      </c>
      <c r="K639" s="75"/>
      <c r="L639" s="73"/>
      <c r="M639" s="75">
        <v>77</v>
      </c>
    </row>
    <row r="640" spans="1:13" s="15" customFormat="1" ht="14.1" customHeight="1">
      <c r="A640" s="18"/>
      <c r="B640" s="76">
        <v>181</v>
      </c>
      <c r="C640" s="77">
        <v>41532</v>
      </c>
      <c r="D640" s="78" t="s">
        <v>246</v>
      </c>
      <c r="E640" s="72">
        <v>0.79861111111111116</v>
      </c>
      <c r="F640" s="73">
        <v>0.82291666666666663</v>
      </c>
      <c r="G640" s="73">
        <v>0.79861111111111116</v>
      </c>
      <c r="H640" s="73">
        <v>0.81041666666666667</v>
      </c>
      <c r="I640" s="73">
        <v>0.81388888888888899</v>
      </c>
      <c r="J640" s="74" t="s">
        <v>112</v>
      </c>
      <c r="K640" s="75"/>
      <c r="L640" s="73"/>
      <c r="M640" s="75">
        <v>70</v>
      </c>
    </row>
    <row r="641" spans="1:13" s="15" customFormat="1" ht="14.1" customHeight="1">
      <c r="A641" s="18"/>
      <c r="B641" s="76">
        <v>240</v>
      </c>
      <c r="C641" s="77">
        <v>41533</v>
      </c>
      <c r="D641" s="78" t="s">
        <v>246</v>
      </c>
      <c r="E641" s="72">
        <v>0.79861111111111116</v>
      </c>
      <c r="F641" s="73">
        <v>0.81388888888888899</v>
      </c>
      <c r="G641" s="73">
        <v>0.79861111111111116</v>
      </c>
      <c r="H641" s="73">
        <v>0.8027777777777777</v>
      </c>
      <c r="I641" s="73">
        <v>0.81111111111111101</v>
      </c>
      <c r="J641" s="74" t="s">
        <v>112</v>
      </c>
      <c r="K641" s="75"/>
      <c r="L641" s="73"/>
      <c r="M641" s="75">
        <v>62</v>
      </c>
    </row>
    <row r="642" spans="1:13" s="15" customFormat="1" ht="14.1" customHeight="1">
      <c r="A642" s="18"/>
      <c r="B642" s="76">
        <v>200</v>
      </c>
      <c r="C642" s="77">
        <v>41534</v>
      </c>
      <c r="D642" s="78" t="s">
        <v>246</v>
      </c>
      <c r="E642" s="72">
        <v>0.78611111111111109</v>
      </c>
      <c r="F642" s="73">
        <v>0.80763888888888891</v>
      </c>
      <c r="G642" s="73">
        <v>0.78611111111111109</v>
      </c>
      <c r="H642" s="73">
        <v>0.8027777777777777</v>
      </c>
      <c r="I642" s="73">
        <v>0.80486111111111114</v>
      </c>
      <c r="J642" s="74" t="s">
        <v>112</v>
      </c>
      <c r="K642" s="75"/>
      <c r="L642" s="73"/>
      <c r="M642" s="75">
        <v>52</v>
      </c>
    </row>
    <row r="643" spans="1:13" s="15" customFormat="1" ht="14.1" customHeight="1">
      <c r="A643" s="18"/>
      <c r="B643" s="76">
        <v>145</v>
      </c>
      <c r="C643" s="77">
        <v>41535</v>
      </c>
      <c r="D643" s="78" t="s">
        <v>246</v>
      </c>
      <c r="E643" s="72">
        <v>0.79861111111111116</v>
      </c>
      <c r="F643" s="73">
        <v>0.81597222222222221</v>
      </c>
      <c r="G643" s="73">
        <v>0.79861111111111116</v>
      </c>
      <c r="H643" s="73">
        <v>0.80555555555555547</v>
      </c>
      <c r="I643" s="73">
        <v>0.80694444444444446</v>
      </c>
      <c r="J643" s="74" t="s">
        <v>112</v>
      </c>
      <c r="K643" s="75"/>
      <c r="L643" s="73"/>
      <c r="M643" s="75">
        <v>56</v>
      </c>
    </row>
    <row r="644" spans="1:13" s="15" customFormat="1" ht="14.1" customHeight="1">
      <c r="A644" s="18"/>
      <c r="B644" s="76">
        <v>135</v>
      </c>
      <c r="C644" s="77">
        <v>41536</v>
      </c>
      <c r="D644" s="78" t="s">
        <v>246</v>
      </c>
      <c r="E644" s="72">
        <v>0.7993055555555556</v>
      </c>
      <c r="F644" s="73">
        <v>0.81319444444444444</v>
      </c>
      <c r="G644" s="73">
        <v>0.7993055555555556</v>
      </c>
      <c r="H644" s="73">
        <v>0.80486111111111114</v>
      </c>
      <c r="I644" s="73">
        <v>0.80555555555555547</v>
      </c>
      <c r="J644" s="74" t="s">
        <v>112</v>
      </c>
      <c r="K644" s="75"/>
      <c r="L644" s="73"/>
      <c r="M644" s="75">
        <v>68</v>
      </c>
    </row>
    <row r="645" spans="1:13" s="15" customFormat="1" ht="14.1" customHeight="1">
      <c r="A645" s="18"/>
      <c r="B645" s="76">
        <v>104</v>
      </c>
      <c r="C645" s="77">
        <v>41537</v>
      </c>
      <c r="D645" s="78" t="s">
        <v>246</v>
      </c>
      <c r="E645" s="72">
        <v>0.78888888888888886</v>
      </c>
      <c r="F645" s="73">
        <v>0.80138888888888893</v>
      </c>
      <c r="G645" s="73">
        <v>0.78888888888888886</v>
      </c>
      <c r="H645" s="73">
        <v>0.79722222222222217</v>
      </c>
      <c r="I645" s="73">
        <v>0.79791666666666661</v>
      </c>
      <c r="J645" s="74" t="s">
        <v>274</v>
      </c>
      <c r="K645" s="75"/>
      <c r="L645" s="73"/>
      <c r="M645" s="75">
        <v>63</v>
      </c>
    </row>
    <row r="646" spans="1:13" s="15" customFormat="1" ht="14.1" customHeight="1">
      <c r="A646" s="18"/>
      <c r="B646" s="76">
        <v>115</v>
      </c>
      <c r="C646" s="77">
        <v>41538</v>
      </c>
      <c r="D646" s="78" t="s">
        <v>246</v>
      </c>
      <c r="E646" s="72">
        <v>0.78472222222222221</v>
      </c>
      <c r="F646" s="73">
        <v>0.79513888888888884</v>
      </c>
      <c r="G646" s="73">
        <v>0.78472222222222221</v>
      </c>
      <c r="H646" s="73">
        <v>0.79166666666666663</v>
      </c>
      <c r="I646" s="73">
        <v>0.79236111111111107</v>
      </c>
      <c r="J646" s="74" t="s">
        <v>536</v>
      </c>
      <c r="K646" s="75"/>
      <c r="L646" s="73"/>
      <c r="M646" s="75">
        <v>58</v>
      </c>
    </row>
    <row r="647" spans="1:13" s="15" customFormat="1" ht="14.1" customHeight="1">
      <c r="A647" s="18"/>
      <c r="B647" s="76">
        <v>122</v>
      </c>
      <c r="C647" s="77">
        <v>41539</v>
      </c>
      <c r="D647" s="78" t="s">
        <v>246</v>
      </c>
      <c r="E647" s="72">
        <v>0.7680555555555556</v>
      </c>
      <c r="F647" s="73">
        <v>0.79513888888888884</v>
      </c>
      <c r="G647" s="73">
        <v>0.7680555555555556</v>
      </c>
      <c r="H647" s="73">
        <v>0.78472222222222221</v>
      </c>
      <c r="I647" s="73">
        <v>0.79305555555555562</v>
      </c>
      <c r="J647" s="74" t="s">
        <v>542</v>
      </c>
      <c r="K647" s="75"/>
      <c r="L647" s="73"/>
      <c r="M647" s="75">
        <v>52</v>
      </c>
    </row>
    <row r="648" spans="1:13" s="15" customFormat="1" ht="14.1" customHeight="1">
      <c r="A648" s="18"/>
      <c r="B648" s="76">
        <v>149</v>
      </c>
      <c r="C648" s="77">
        <v>41540</v>
      </c>
      <c r="D648" s="78" t="s">
        <v>246</v>
      </c>
      <c r="E648" s="72">
        <v>0.78125</v>
      </c>
      <c r="F648" s="73">
        <v>0.7909722222222223</v>
      </c>
      <c r="G648" s="73">
        <v>0.78125</v>
      </c>
      <c r="H648" s="73">
        <v>0.78263888888888899</v>
      </c>
      <c r="I648" s="73">
        <v>0.78888888888888886</v>
      </c>
      <c r="J648" s="74" t="s">
        <v>253</v>
      </c>
      <c r="K648" s="75"/>
      <c r="L648" s="73"/>
      <c r="M648" s="75">
        <v>58</v>
      </c>
    </row>
    <row r="649" spans="1:13" s="15" customFormat="1" ht="14.1" customHeight="1">
      <c r="A649" s="18"/>
      <c r="B649" s="76">
        <v>164</v>
      </c>
      <c r="C649" s="77">
        <v>41541</v>
      </c>
      <c r="D649" s="78" t="s">
        <v>246</v>
      </c>
      <c r="E649" s="72">
        <v>0.76041666666666663</v>
      </c>
      <c r="F649" s="73">
        <v>0.79513888888888884</v>
      </c>
      <c r="G649" s="73">
        <v>0.76041666666666663</v>
      </c>
      <c r="H649" s="73">
        <v>0.76874999999999993</v>
      </c>
      <c r="I649" s="73">
        <v>0.7895833333333333</v>
      </c>
      <c r="J649" s="74" t="s">
        <v>263</v>
      </c>
      <c r="K649" s="75"/>
      <c r="L649" s="73"/>
      <c r="M649" s="75">
        <v>49</v>
      </c>
    </row>
    <row r="650" spans="1:13" s="15" customFormat="1" ht="14.1" customHeight="1">
      <c r="A650" s="18"/>
      <c r="B650" s="76">
        <v>139</v>
      </c>
      <c r="C650" s="77">
        <v>41542</v>
      </c>
      <c r="D650" s="78" t="s">
        <v>246</v>
      </c>
      <c r="E650" s="72">
        <v>0.76736111111111116</v>
      </c>
      <c r="F650" s="73">
        <v>0.79305555555555562</v>
      </c>
      <c r="G650" s="73">
        <v>0.76736111111111116</v>
      </c>
      <c r="H650" s="73">
        <v>0.77083333333333337</v>
      </c>
      <c r="I650" s="73">
        <v>0.79236111111111107</v>
      </c>
      <c r="J650" s="74" t="s">
        <v>263</v>
      </c>
      <c r="K650" s="75"/>
      <c r="L650" s="73"/>
      <c r="M650" s="75">
        <v>47</v>
      </c>
    </row>
    <row r="651" spans="1:13" s="15" customFormat="1" ht="14.1" customHeight="1">
      <c r="A651" s="18"/>
      <c r="B651" s="76">
        <v>187</v>
      </c>
      <c r="C651" s="77">
        <v>41543</v>
      </c>
      <c r="D651" s="78" t="s">
        <v>246</v>
      </c>
      <c r="E651" s="72">
        <v>0.76388888888888884</v>
      </c>
      <c r="F651" s="73">
        <v>0.79375000000000007</v>
      </c>
      <c r="G651" s="73">
        <v>0.76250000000000007</v>
      </c>
      <c r="H651" s="73">
        <v>0.77847222222222223</v>
      </c>
      <c r="I651" s="73">
        <v>0.79375000000000007</v>
      </c>
      <c r="J651" s="74" t="s">
        <v>275</v>
      </c>
      <c r="K651" s="75"/>
      <c r="L651" s="73"/>
      <c r="M651" s="75">
        <v>48</v>
      </c>
    </row>
    <row r="652" spans="1:13" s="15" customFormat="1" ht="14.1" customHeight="1">
      <c r="A652" s="18"/>
      <c r="B652" s="76">
        <v>196</v>
      </c>
      <c r="C652" s="77">
        <v>41544</v>
      </c>
      <c r="D652" s="78" t="s">
        <v>246</v>
      </c>
      <c r="E652" s="72">
        <v>0.76388888888888884</v>
      </c>
      <c r="F652" s="73">
        <v>0.78333333333333333</v>
      </c>
      <c r="G652" s="73">
        <v>0.76388888888888884</v>
      </c>
      <c r="H652" s="73">
        <v>0.80694444444444446</v>
      </c>
      <c r="I652" s="73">
        <v>0.77916666666666667</v>
      </c>
      <c r="J652" s="74" t="s">
        <v>592</v>
      </c>
      <c r="K652" s="75"/>
      <c r="L652" s="73"/>
      <c r="M652" s="75">
        <v>54</v>
      </c>
    </row>
    <row r="653" spans="1:13" s="15" customFormat="1" ht="14.1" customHeight="1">
      <c r="A653" s="18"/>
      <c r="B653" s="76">
        <v>8</v>
      </c>
      <c r="C653" s="77">
        <v>41545</v>
      </c>
      <c r="D653" s="78" t="s">
        <v>246</v>
      </c>
      <c r="E653" s="72">
        <v>0.76388888888888884</v>
      </c>
      <c r="F653" s="73">
        <v>0.77569444444444446</v>
      </c>
      <c r="G653" s="73">
        <v>0.76388888888888884</v>
      </c>
      <c r="H653" s="73">
        <v>0.76527777777777783</v>
      </c>
      <c r="I653" s="73">
        <v>0.77500000000000002</v>
      </c>
      <c r="J653" s="74" t="s">
        <v>602</v>
      </c>
      <c r="K653" s="75"/>
      <c r="L653" s="73"/>
      <c r="M653" s="75">
        <v>60</v>
      </c>
    </row>
    <row r="654" spans="1:13" s="15" customFormat="1" ht="14.1" customHeight="1">
      <c r="A654" s="18"/>
      <c r="B654" s="76">
        <v>0</v>
      </c>
      <c r="C654" s="77">
        <v>41546</v>
      </c>
      <c r="D654" s="78" t="s">
        <v>246</v>
      </c>
      <c r="E654" s="72">
        <v>0.74722222222222223</v>
      </c>
      <c r="F654" s="73">
        <v>0.76388888888888884</v>
      </c>
      <c r="G654" s="73" t="s">
        <v>251</v>
      </c>
      <c r="H654" s="73" t="s">
        <v>251</v>
      </c>
      <c r="I654" s="73" t="s">
        <v>251</v>
      </c>
      <c r="J654" s="74" t="s">
        <v>499</v>
      </c>
      <c r="K654" s="75"/>
      <c r="L654" s="73"/>
      <c r="M654" s="75">
        <v>45</v>
      </c>
    </row>
    <row r="655" spans="1:13" s="15" customFormat="1" ht="14.1" customHeight="1">
      <c r="A655" s="18"/>
      <c r="B655" s="76">
        <v>181</v>
      </c>
      <c r="C655" s="77">
        <v>41547</v>
      </c>
      <c r="D655" s="78" t="s">
        <v>246</v>
      </c>
      <c r="E655" s="72">
        <v>0.75902777777777775</v>
      </c>
      <c r="F655" s="73">
        <v>0.79027777777777775</v>
      </c>
      <c r="G655" s="73">
        <v>0.75902777777777775</v>
      </c>
      <c r="H655" s="73">
        <v>0.7597222222222223</v>
      </c>
      <c r="I655" s="73">
        <v>0.78402777777777777</v>
      </c>
      <c r="J655" s="74" t="s">
        <v>274</v>
      </c>
      <c r="K655" s="75"/>
      <c r="L655" s="73"/>
      <c r="M655" s="75">
        <v>47</v>
      </c>
    </row>
    <row r="656" spans="1:13" s="15" customFormat="1" ht="14.1" customHeight="1">
      <c r="A656" s="18"/>
      <c r="B656" s="76">
        <v>286</v>
      </c>
      <c r="C656" s="77">
        <v>41548</v>
      </c>
      <c r="D656" s="78" t="s">
        <v>246</v>
      </c>
      <c r="E656" s="72">
        <v>0.74444444444444446</v>
      </c>
      <c r="F656" s="73">
        <v>0.78749999999999998</v>
      </c>
      <c r="G656" s="73">
        <v>0.75694444444444453</v>
      </c>
      <c r="H656" s="73">
        <v>0.7715277777777777</v>
      </c>
      <c r="I656" s="73">
        <v>0.78749999999999998</v>
      </c>
      <c r="J656" s="74" t="s">
        <v>287</v>
      </c>
      <c r="K656" s="75"/>
      <c r="L656" s="73"/>
      <c r="M656" s="75">
        <v>43</v>
      </c>
    </row>
    <row r="657" spans="1:13" s="15" customFormat="1" ht="14.1" customHeight="1">
      <c r="A657" s="18"/>
      <c r="B657" s="76">
        <v>401</v>
      </c>
      <c r="C657" s="77">
        <v>41549</v>
      </c>
      <c r="D657" s="78" t="s">
        <v>246</v>
      </c>
      <c r="E657" s="72">
        <v>0.72222222222222221</v>
      </c>
      <c r="F657" s="73">
        <v>0.78194444444444444</v>
      </c>
      <c r="G657" s="73">
        <v>0.72222222222222221</v>
      </c>
      <c r="H657" s="73">
        <v>0.72777777777777775</v>
      </c>
      <c r="I657" s="73">
        <v>0.78194444444444444</v>
      </c>
      <c r="J657" s="74" t="s">
        <v>303</v>
      </c>
      <c r="K657" s="75" t="s">
        <v>625</v>
      </c>
      <c r="L657" s="73"/>
      <c r="M657" s="75">
        <v>44</v>
      </c>
    </row>
    <row r="658" spans="1:13" s="15" customFormat="1" ht="14.1" customHeight="1">
      <c r="A658" s="18"/>
      <c r="B658" s="76">
        <v>385</v>
      </c>
      <c r="C658" s="77">
        <v>41550</v>
      </c>
      <c r="D658" s="78" t="s">
        <v>246</v>
      </c>
      <c r="E658" s="72">
        <v>0.74305555555555547</v>
      </c>
      <c r="F658" s="73">
        <v>0.78680555555555554</v>
      </c>
      <c r="G658" s="73">
        <v>0.75347222222222221</v>
      </c>
      <c r="H658" s="73">
        <v>0.76527777777777783</v>
      </c>
      <c r="I658" s="73">
        <v>0.78472222222222221</v>
      </c>
      <c r="J658" s="74" t="s">
        <v>112</v>
      </c>
      <c r="K658" s="75" t="s">
        <v>630</v>
      </c>
      <c r="L658" s="73"/>
      <c r="M658" s="75">
        <v>44</v>
      </c>
    </row>
    <row r="659" spans="1:13" s="15" customFormat="1" ht="14.1" customHeight="1">
      <c r="A659" s="18"/>
      <c r="B659" s="76">
        <v>95</v>
      </c>
      <c r="C659" s="77">
        <v>41551</v>
      </c>
      <c r="D659" s="78" t="s">
        <v>246</v>
      </c>
      <c r="E659" s="72">
        <v>0.75138888888888899</v>
      </c>
      <c r="F659" s="73">
        <v>0.79513888888888884</v>
      </c>
      <c r="G659" s="73">
        <v>0.76736111111111116</v>
      </c>
      <c r="H659" s="73">
        <v>0.77708333333333324</v>
      </c>
      <c r="I659" s="73">
        <v>0.78402777777777777</v>
      </c>
      <c r="J659" s="74" t="s">
        <v>252</v>
      </c>
      <c r="K659" s="75"/>
      <c r="L659" s="73"/>
      <c r="M659" s="75">
        <v>51</v>
      </c>
    </row>
    <row r="660" spans="1:13" s="15" customFormat="1" ht="14.1" customHeight="1">
      <c r="A660" s="18"/>
      <c r="B660" s="76">
        <v>14</v>
      </c>
      <c r="C660" s="77">
        <v>41552</v>
      </c>
      <c r="D660" s="78" t="s">
        <v>246</v>
      </c>
      <c r="E660" s="72">
        <v>0.76388888888888884</v>
      </c>
      <c r="F660" s="73">
        <v>0.78402777777777777</v>
      </c>
      <c r="G660" s="73">
        <v>0.77569444444444446</v>
      </c>
      <c r="H660" s="73">
        <v>0.77569444444444446</v>
      </c>
      <c r="I660" s="73">
        <v>0.77569444444444446</v>
      </c>
      <c r="J660" s="74" t="s">
        <v>112</v>
      </c>
      <c r="K660" s="75"/>
      <c r="L660" s="73"/>
      <c r="M660" s="75">
        <v>62</v>
      </c>
    </row>
    <row r="661" spans="1:13" s="15" customFormat="1" ht="14.1" customHeight="1">
      <c r="A661" s="18"/>
      <c r="B661" s="76">
        <v>1</v>
      </c>
      <c r="C661" s="77">
        <v>41553</v>
      </c>
      <c r="D661" s="78" t="s">
        <v>644</v>
      </c>
      <c r="E661" s="72">
        <v>0.76388888888888884</v>
      </c>
      <c r="F661" s="73">
        <v>0.78819444444444453</v>
      </c>
      <c r="G661" s="73">
        <v>0.7729166666666667</v>
      </c>
      <c r="H661" s="73">
        <v>0.77430555555555547</v>
      </c>
      <c r="I661" s="73">
        <v>0.77430555555555547</v>
      </c>
      <c r="J661" s="74" t="s">
        <v>252</v>
      </c>
      <c r="K661" s="75"/>
      <c r="L661" s="73"/>
      <c r="M661" s="75">
        <v>63</v>
      </c>
    </row>
    <row r="662" spans="1:13" s="15" customFormat="1" ht="14.1" customHeight="1">
      <c r="A662" s="18"/>
      <c r="B662" s="76">
        <v>0</v>
      </c>
      <c r="C662" s="77">
        <v>41554</v>
      </c>
      <c r="D662" s="78" t="s">
        <v>246</v>
      </c>
      <c r="E662" s="72">
        <v>0.76250000000000007</v>
      </c>
      <c r="F662" s="73">
        <v>0.78125</v>
      </c>
      <c r="G662" s="73" t="s">
        <v>251</v>
      </c>
      <c r="H662" s="73" t="s">
        <v>251</v>
      </c>
      <c r="I662" s="73" t="s">
        <v>251</v>
      </c>
      <c r="J662" s="74" t="s">
        <v>112</v>
      </c>
      <c r="K662" s="75"/>
      <c r="L662" s="73"/>
      <c r="M662" s="75">
        <v>49</v>
      </c>
    </row>
    <row r="663" spans="1:13" s="15" customFormat="1" ht="14.1" customHeight="1" thickBot="1">
      <c r="A663" s="18"/>
      <c r="B663" s="76">
        <f>SUM(B608:B662)</f>
        <v>6345</v>
      </c>
      <c r="C663" s="77"/>
      <c r="D663" s="67"/>
      <c r="E663" s="72"/>
      <c r="F663" s="73"/>
      <c r="G663" s="73"/>
      <c r="H663" s="73"/>
      <c r="I663" s="73"/>
      <c r="J663" s="74"/>
      <c r="K663" s="75"/>
      <c r="L663" s="73"/>
      <c r="M663" s="75"/>
    </row>
    <row r="664" spans="1:13" s="15" customFormat="1" ht="18" customHeight="1" thickBot="1">
      <c r="A664" s="18"/>
      <c r="B664" s="245" t="s">
        <v>90</v>
      </c>
      <c r="C664" s="246"/>
      <c r="D664" s="247"/>
      <c r="E664" s="73"/>
      <c r="F664" s="75"/>
      <c r="G664" s="75"/>
      <c r="H664" s="75"/>
      <c r="I664" s="75"/>
      <c r="J664" s="74"/>
      <c r="K664" s="75"/>
      <c r="L664" s="84"/>
      <c r="M664" s="75"/>
    </row>
    <row r="665" spans="1:13" s="15" customFormat="1" ht="14.1" customHeight="1">
      <c r="A665" s="18"/>
      <c r="B665" s="81">
        <v>0</v>
      </c>
      <c r="C665" s="82">
        <v>41504</v>
      </c>
      <c r="D665" s="83" t="s">
        <v>103</v>
      </c>
      <c r="E665" s="73">
        <v>0.83472222222222225</v>
      </c>
      <c r="F665" s="73">
        <v>0.84375</v>
      </c>
      <c r="G665" s="73">
        <v>0.83472222222222225</v>
      </c>
      <c r="H665" s="73" t="s">
        <v>251</v>
      </c>
      <c r="I665" s="73" t="s">
        <v>251</v>
      </c>
      <c r="J665" s="74" t="s">
        <v>94</v>
      </c>
      <c r="K665" s="73"/>
      <c r="L665" s="73">
        <v>0.84027777777777779</v>
      </c>
      <c r="M665" s="75">
        <v>75</v>
      </c>
    </row>
    <row r="666" spans="1:13" s="15" customFormat="1" ht="14.1" customHeight="1">
      <c r="A666" s="18"/>
      <c r="B666" s="81">
        <v>0</v>
      </c>
      <c r="C666" s="82">
        <v>41510</v>
      </c>
      <c r="D666" s="83" t="s">
        <v>276</v>
      </c>
      <c r="E666" s="72">
        <v>0.81597222222222221</v>
      </c>
      <c r="F666" s="73">
        <v>0.84236111111111101</v>
      </c>
      <c r="G666" s="73">
        <v>0.81736111111111109</v>
      </c>
      <c r="H666" s="73" t="s">
        <v>251</v>
      </c>
      <c r="I666" s="73" t="s">
        <v>251</v>
      </c>
      <c r="J666" s="74" t="s">
        <v>275</v>
      </c>
      <c r="K666" s="75"/>
      <c r="L666" s="73">
        <v>0.82916666666666661</v>
      </c>
      <c r="M666" s="75">
        <v>66</v>
      </c>
    </row>
    <row r="667" spans="1:13" s="15" customFormat="1" ht="14.1" customHeight="1">
      <c r="A667" s="18"/>
      <c r="B667" s="81">
        <v>0</v>
      </c>
      <c r="C667" s="82">
        <v>41511</v>
      </c>
      <c r="D667" s="83" t="s">
        <v>276</v>
      </c>
      <c r="E667" s="73">
        <v>0.81319444444444444</v>
      </c>
      <c r="F667" s="73">
        <v>0.83750000000000002</v>
      </c>
      <c r="G667" s="73">
        <v>0.81527777777777777</v>
      </c>
      <c r="H667" s="73" t="s">
        <v>251</v>
      </c>
      <c r="I667" s="73" t="s">
        <v>251</v>
      </c>
      <c r="J667" s="74" t="s">
        <v>275</v>
      </c>
      <c r="K667" s="75"/>
      <c r="L667" s="73">
        <v>0.82777777777777783</v>
      </c>
      <c r="M667" s="75">
        <v>62</v>
      </c>
    </row>
    <row r="668" spans="1:13" s="15" customFormat="1" ht="14.1" customHeight="1">
      <c r="A668" s="18"/>
      <c r="B668" s="81">
        <v>0</v>
      </c>
      <c r="C668" s="82">
        <v>41514</v>
      </c>
      <c r="D668" s="83" t="s">
        <v>276</v>
      </c>
      <c r="E668" s="73">
        <v>0.81319444444444444</v>
      </c>
      <c r="F668" s="73">
        <v>0.8354166666666667</v>
      </c>
      <c r="G668" s="73">
        <v>0.81319444444444444</v>
      </c>
      <c r="H668" s="73" t="s">
        <v>251</v>
      </c>
      <c r="I668" s="73" t="s">
        <v>251</v>
      </c>
      <c r="J668" s="74" t="s">
        <v>304</v>
      </c>
      <c r="K668" s="75"/>
      <c r="L668" s="73">
        <v>0.82430555555555562</v>
      </c>
      <c r="M668" s="75">
        <v>72</v>
      </c>
    </row>
    <row r="669" spans="1:13" s="15" customFormat="1" ht="14.1" customHeight="1">
      <c r="B669" s="75">
        <v>0</v>
      </c>
      <c r="C669" s="86">
        <v>41517</v>
      </c>
      <c r="D669" s="74" t="s">
        <v>276</v>
      </c>
      <c r="E669" s="73">
        <v>0.81319444444444444</v>
      </c>
      <c r="F669" s="73">
        <v>0.83819444444444446</v>
      </c>
      <c r="G669" s="73">
        <v>0.81527777777777777</v>
      </c>
      <c r="H669" s="73" t="s">
        <v>251</v>
      </c>
      <c r="I669" s="73" t="s">
        <v>251</v>
      </c>
      <c r="J669" s="74" t="s">
        <v>112</v>
      </c>
      <c r="K669" s="76"/>
      <c r="L669" s="73">
        <v>0.8208333333333333</v>
      </c>
      <c r="M669" s="75">
        <v>75</v>
      </c>
    </row>
    <row r="670" spans="1:13" s="15" customFormat="1" ht="14.1" customHeight="1">
      <c r="B670" s="75">
        <v>0</v>
      </c>
      <c r="C670" s="86">
        <v>41519</v>
      </c>
      <c r="D670" s="74" t="s">
        <v>276</v>
      </c>
      <c r="E670" s="73">
        <v>4.9854166666666666</v>
      </c>
      <c r="F670" s="73">
        <v>0.83472222222222225</v>
      </c>
      <c r="G670" s="73" t="s">
        <v>251</v>
      </c>
      <c r="H670" s="73" t="s">
        <v>251</v>
      </c>
      <c r="I670" s="73" t="s">
        <v>251</v>
      </c>
      <c r="J670" s="74" t="s">
        <v>112</v>
      </c>
      <c r="K670" s="76"/>
      <c r="L670" s="73">
        <v>0.81805555555555554</v>
      </c>
      <c r="M670" s="75">
        <v>70</v>
      </c>
    </row>
    <row r="671" spans="1:13" s="15" customFormat="1" ht="14.1" customHeight="1">
      <c r="B671" s="75">
        <v>0</v>
      </c>
      <c r="C671" s="86">
        <v>41524</v>
      </c>
      <c r="D671" s="74" t="s">
        <v>276</v>
      </c>
      <c r="E671" s="73">
        <v>0.81180555555555556</v>
      </c>
      <c r="F671" s="73">
        <v>0.8305555555555556</v>
      </c>
      <c r="G671" s="73">
        <v>0.81458333333333333</v>
      </c>
      <c r="H671" s="73" t="s">
        <v>251</v>
      </c>
      <c r="I671" s="73" t="s">
        <v>251</v>
      </c>
      <c r="J671" s="74" t="s">
        <v>112</v>
      </c>
      <c r="K671" s="76"/>
      <c r="L671" s="73">
        <v>0.81180555555555556</v>
      </c>
      <c r="M671" s="75">
        <v>68</v>
      </c>
    </row>
    <row r="672" spans="1:13" s="15" customFormat="1" ht="14.1" customHeight="1">
      <c r="B672" s="75">
        <v>0</v>
      </c>
      <c r="C672" s="86">
        <v>41525</v>
      </c>
      <c r="D672" s="74" t="s">
        <v>276</v>
      </c>
      <c r="E672" s="73">
        <v>0.80972222222222223</v>
      </c>
      <c r="F672" s="73">
        <v>0.82708333333333339</v>
      </c>
      <c r="G672" s="73" t="s">
        <v>251</v>
      </c>
      <c r="H672" s="73" t="s">
        <v>251</v>
      </c>
      <c r="I672" s="73" t="s">
        <v>251</v>
      </c>
      <c r="J672" s="74" t="s">
        <v>112</v>
      </c>
      <c r="K672" s="76"/>
      <c r="L672" s="73">
        <v>0.81041666666666667</v>
      </c>
      <c r="M672" s="75">
        <v>67</v>
      </c>
    </row>
    <row r="673" spans="2:13" s="15" customFormat="1" ht="14.1" customHeight="1">
      <c r="B673" s="75">
        <v>0</v>
      </c>
      <c r="C673" s="86">
        <v>41528</v>
      </c>
      <c r="D673" s="74" t="s">
        <v>276</v>
      </c>
      <c r="E673" s="73">
        <v>0.81458333333333333</v>
      </c>
      <c r="F673" s="73">
        <v>0.8256944444444444</v>
      </c>
      <c r="G673" s="73" t="s">
        <v>251</v>
      </c>
      <c r="H673" s="73" t="s">
        <v>251</v>
      </c>
      <c r="I673" s="73" t="s">
        <v>251</v>
      </c>
      <c r="J673" s="74" t="s">
        <v>112</v>
      </c>
      <c r="K673" s="76"/>
      <c r="L673" s="73">
        <v>0.80694444444444446</v>
      </c>
      <c r="M673" s="75">
        <v>75</v>
      </c>
    </row>
    <row r="674" spans="2:13" s="15" customFormat="1" ht="14.1" customHeight="1">
      <c r="B674" s="75">
        <v>0</v>
      </c>
      <c r="C674" s="86">
        <v>41529</v>
      </c>
      <c r="D674" s="74" t="s">
        <v>276</v>
      </c>
      <c r="E674" s="73">
        <v>0.80763888888888891</v>
      </c>
      <c r="F674" s="73">
        <v>0.82361111111111107</v>
      </c>
      <c r="G674" s="73" t="s">
        <v>251</v>
      </c>
      <c r="H674" s="73" t="s">
        <v>251</v>
      </c>
      <c r="I674" s="73" t="s">
        <v>251</v>
      </c>
      <c r="J674" s="74" t="s">
        <v>304</v>
      </c>
      <c r="K674" s="76"/>
      <c r="L674" s="73">
        <v>0.80555555555555547</v>
      </c>
      <c r="M674" s="75">
        <v>77</v>
      </c>
    </row>
    <row r="675" spans="2:13" s="15" customFormat="1" ht="14.1" customHeight="1">
      <c r="B675" s="75">
        <v>0</v>
      </c>
      <c r="C675" s="86">
        <v>41531</v>
      </c>
      <c r="D675" s="74" t="s">
        <v>276</v>
      </c>
      <c r="E675" s="73">
        <v>0.79791666666666661</v>
      </c>
      <c r="F675" s="73">
        <v>0.81874999999999998</v>
      </c>
      <c r="G675" s="73">
        <v>0.80069444444444438</v>
      </c>
      <c r="H675" s="73" t="s">
        <v>251</v>
      </c>
      <c r="I675" s="73" t="s">
        <v>251</v>
      </c>
      <c r="J675" s="74" t="s">
        <v>304</v>
      </c>
      <c r="K675" s="76"/>
      <c r="L675" s="73">
        <v>0.80347222222222225</v>
      </c>
      <c r="M675" s="75">
        <v>78</v>
      </c>
    </row>
    <row r="676" spans="2:13" s="15" customFormat="1" ht="14.1" customHeight="1">
      <c r="B676" s="75">
        <v>0</v>
      </c>
      <c r="C676" s="86">
        <v>41532</v>
      </c>
      <c r="D676" s="74" t="s">
        <v>276</v>
      </c>
      <c r="E676" s="73">
        <v>0.7993055555555556</v>
      </c>
      <c r="F676" s="73">
        <v>0.81874999999999998</v>
      </c>
      <c r="G676" s="73">
        <v>0.79999999999999993</v>
      </c>
      <c r="H676" s="73" t="s">
        <v>251</v>
      </c>
      <c r="I676" s="73" t="s">
        <v>251</v>
      </c>
      <c r="J676" s="74" t="s">
        <v>334</v>
      </c>
      <c r="K676" s="76"/>
      <c r="L676" s="73">
        <v>0.80208333333333337</v>
      </c>
      <c r="M676" s="75">
        <v>69</v>
      </c>
    </row>
    <row r="677" spans="2:13" s="15" customFormat="1" ht="14.1" customHeight="1">
      <c r="B677" s="75">
        <v>0</v>
      </c>
      <c r="C677" s="86">
        <v>41535</v>
      </c>
      <c r="D677" s="74" t="s">
        <v>276</v>
      </c>
      <c r="E677" s="73">
        <v>0.78263888888888899</v>
      </c>
      <c r="F677" s="73">
        <v>0.81041666666666667</v>
      </c>
      <c r="G677" s="73">
        <v>0.79513888888888884</v>
      </c>
      <c r="H677" s="73" t="s">
        <v>251</v>
      </c>
      <c r="I677" s="73" t="s">
        <v>251</v>
      </c>
      <c r="J677" s="74" t="s">
        <v>112</v>
      </c>
      <c r="K677" s="76"/>
      <c r="L677" s="73">
        <v>0.79791666666666661</v>
      </c>
      <c r="M677" s="75">
        <v>58</v>
      </c>
    </row>
    <row r="678" spans="2:13" s="15" customFormat="1" ht="14.1" customHeight="1">
      <c r="B678" s="76">
        <v>0</v>
      </c>
      <c r="C678" s="77">
        <v>41536</v>
      </c>
      <c r="D678" s="78" t="s">
        <v>513</v>
      </c>
      <c r="E678" s="72">
        <v>0.78541666666666676</v>
      </c>
      <c r="F678" s="73">
        <v>0.81041666666666667</v>
      </c>
      <c r="G678" s="73" t="s">
        <v>251</v>
      </c>
      <c r="H678" s="73" t="s">
        <v>251</v>
      </c>
      <c r="I678" s="73" t="s">
        <v>251</v>
      </c>
      <c r="J678" s="74" t="s">
        <v>94</v>
      </c>
      <c r="K678" s="75"/>
      <c r="L678" s="73">
        <v>0.79652777777777783</v>
      </c>
      <c r="M678" s="75">
        <v>64</v>
      </c>
    </row>
    <row r="679" spans="2:13" s="15" customFormat="1" ht="14.1" customHeight="1">
      <c r="B679" s="75">
        <v>0</v>
      </c>
      <c r="C679" s="86">
        <v>41538</v>
      </c>
      <c r="D679" s="74" t="s">
        <v>513</v>
      </c>
      <c r="E679" s="73">
        <v>0.78541666666666676</v>
      </c>
      <c r="F679" s="73">
        <v>0.80138888888888893</v>
      </c>
      <c r="G679" s="73" t="s">
        <v>251</v>
      </c>
      <c r="H679" s="73" t="s">
        <v>251</v>
      </c>
      <c r="I679" s="73" t="s">
        <v>251</v>
      </c>
      <c r="J679" s="74" t="s">
        <v>485</v>
      </c>
      <c r="K679" s="76"/>
      <c r="L679" s="73">
        <v>0.79375000000000007</v>
      </c>
      <c r="M679" s="75">
        <v>60</v>
      </c>
    </row>
    <row r="680" spans="2:13" s="15" customFormat="1" ht="14.1" customHeight="1">
      <c r="B680" s="76">
        <v>0</v>
      </c>
      <c r="C680" s="87">
        <v>41539</v>
      </c>
      <c r="D680" s="78" t="s">
        <v>276</v>
      </c>
      <c r="E680" s="73">
        <v>0.78263888888888899</v>
      </c>
      <c r="F680" s="73">
        <v>0.80347222222222225</v>
      </c>
      <c r="G680" s="73" t="s">
        <v>251</v>
      </c>
      <c r="H680" s="73" t="s">
        <v>251</v>
      </c>
      <c r="I680" s="73" t="s">
        <v>251</v>
      </c>
      <c r="J680" s="74" t="s">
        <v>555</v>
      </c>
      <c r="K680" s="76"/>
      <c r="L680" s="73">
        <v>0.79305555555555562</v>
      </c>
      <c r="M680" s="75">
        <v>54</v>
      </c>
    </row>
    <row r="681" spans="2:13" s="15" customFormat="1" ht="14.1" customHeight="1">
      <c r="B681" s="76">
        <v>0</v>
      </c>
      <c r="C681" s="87">
        <v>41542</v>
      </c>
      <c r="D681" s="78" t="s">
        <v>276</v>
      </c>
      <c r="E681" s="73">
        <v>0.77222222222222225</v>
      </c>
      <c r="F681" s="73">
        <v>0.79236111111111107</v>
      </c>
      <c r="G681" s="73">
        <v>0.77361111111111114</v>
      </c>
      <c r="H681" s="73" t="s">
        <v>251</v>
      </c>
      <c r="I681" s="73" t="s">
        <v>251</v>
      </c>
      <c r="J681" s="74" t="s">
        <v>302</v>
      </c>
      <c r="K681" s="76"/>
      <c r="L681" s="73">
        <v>0.78888888888888886</v>
      </c>
      <c r="M681" s="75">
        <v>48</v>
      </c>
    </row>
    <row r="682" spans="2:13" s="15" customFormat="1" ht="14.1" customHeight="1">
      <c r="B682" s="76">
        <v>0</v>
      </c>
      <c r="C682" s="87">
        <v>41543</v>
      </c>
      <c r="D682" s="78" t="s">
        <v>276</v>
      </c>
      <c r="E682" s="73">
        <v>0.76736111111111116</v>
      </c>
      <c r="F682" s="73">
        <v>0.79236111111111107</v>
      </c>
      <c r="G682" s="73" t="s">
        <v>251</v>
      </c>
      <c r="H682" s="73" t="s">
        <v>251</v>
      </c>
      <c r="I682" s="73" t="s">
        <v>251</v>
      </c>
      <c r="J682" s="74" t="s">
        <v>281</v>
      </c>
      <c r="K682" s="76"/>
      <c r="L682" s="73">
        <v>0.78749999999999998</v>
      </c>
      <c r="M682" s="75">
        <v>48</v>
      </c>
    </row>
    <row r="683" spans="2:13" s="15" customFormat="1" ht="14.1" customHeight="1">
      <c r="B683" s="76">
        <v>0</v>
      </c>
      <c r="C683" s="87">
        <v>41545</v>
      </c>
      <c r="D683" s="78" t="s">
        <v>276</v>
      </c>
      <c r="E683" s="73">
        <v>0.74097222222222225</v>
      </c>
      <c r="F683" s="73">
        <v>0.75208333333333333</v>
      </c>
      <c r="G683" s="73" t="s">
        <v>251</v>
      </c>
      <c r="H683" s="73" t="s">
        <v>251</v>
      </c>
      <c r="I683" s="73" t="s">
        <v>251</v>
      </c>
      <c r="J683" s="74" t="s">
        <v>555</v>
      </c>
      <c r="K683" s="76"/>
      <c r="L683" s="73">
        <v>0.78472222222222221</v>
      </c>
      <c r="M683" s="75">
        <v>61</v>
      </c>
    </row>
    <row r="684" spans="2:13" s="15" customFormat="1" ht="14.1" customHeight="1">
      <c r="B684" s="76">
        <v>0</v>
      </c>
      <c r="C684" s="87">
        <v>11230</v>
      </c>
      <c r="D684" s="78" t="s">
        <v>276</v>
      </c>
      <c r="E684" s="73">
        <v>0.75486111111111109</v>
      </c>
      <c r="F684" s="73">
        <v>0.77013888888888893</v>
      </c>
      <c r="G684" s="73" t="s">
        <v>251</v>
      </c>
      <c r="H684" s="73" t="s">
        <v>251</v>
      </c>
      <c r="I684" s="73" t="s">
        <v>251</v>
      </c>
      <c r="J684" s="74" t="s">
        <v>496</v>
      </c>
      <c r="K684" s="76"/>
      <c r="L684" s="73">
        <v>0.78402777777777777</v>
      </c>
      <c r="M684" s="75">
        <v>45</v>
      </c>
    </row>
    <row r="685" spans="2:13" s="15" customFormat="1" ht="14.1" customHeight="1">
      <c r="B685" s="76">
        <v>0</v>
      </c>
      <c r="C685" s="87">
        <v>41549</v>
      </c>
      <c r="D685" s="78" t="s">
        <v>276</v>
      </c>
      <c r="E685" s="73">
        <v>0.77013888888888893</v>
      </c>
      <c r="F685" s="73">
        <v>0.78541666666666676</v>
      </c>
      <c r="G685" s="73" t="s">
        <v>251</v>
      </c>
      <c r="H685" s="73" t="s">
        <v>251</v>
      </c>
      <c r="I685" s="73" t="s">
        <v>251</v>
      </c>
      <c r="J685" s="74" t="s">
        <v>312</v>
      </c>
      <c r="K685" s="76"/>
      <c r="L685" s="73">
        <v>0.77986111111111101</v>
      </c>
      <c r="M685" s="75">
        <v>45</v>
      </c>
    </row>
    <row r="686" spans="2:13" s="15" customFormat="1" ht="14.1" customHeight="1">
      <c r="B686" s="235">
        <v>0</v>
      </c>
      <c r="C686" s="236">
        <v>41550</v>
      </c>
      <c r="D686" s="233" t="s">
        <v>513</v>
      </c>
      <c r="E686" s="237">
        <v>0.7631944444444444</v>
      </c>
      <c r="F686" s="237">
        <v>0.78263888888888899</v>
      </c>
      <c r="G686" s="237" t="s">
        <v>251</v>
      </c>
      <c r="H686" s="237" t="s">
        <v>251</v>
      </c>
      <c r="I686" s="237" t="s">
        <v>251</v>
      </c>
      <c r="J686" s="238" t="s">
        <v>112</v>
      </c>
      <c r="K686" s="239"/>
      <c r="L686" s="237">
        <v>0.77847222222222223</v>
      </c>
      <c r="M686" s="239">
        <v>44</v>
      </c>
    </row>
    <row r="687" spans="2:13" s="15" customFormat="1" ht="14.1" customHeight="1">
      <c r="B687" s="76">
        <v>0</v>
      </c>
      <c r="C687" s="87">
        <v>41552</v>
      </c>
      <c r="D687" s="78" t="s">
        <v>276</v>
      </c>
      <c r="E687" s="73">
        <v>0.76597222222222217</v>
      </c>
      <c r="F687" s="73">
        <v>0.77986111111111101</v>
      </c>
      <c r="G687" s="73" t="s">
        <v>251</v>
      </c>
      <c r="H687" s="73" t="s">
        <v>251</v>
      </c>
      <c r="I687" s="73" t="s">
        <v>251</v>
      </c>
      <c r="J687" s="74" t="s">
        <v>112</v>
      </c>
      <c r="K687" s="76"/>
      <c r="L687" s="73">
        <v>0.77638888888888891</v>
      </c>
      <c r="M687" s="75">
        <v>59</v>
      </c>
    </row>
    <row r="688" spans="2:13" s="15" customFormat="1" ht="14.1" customHeight="1">
      <c r="B688" s="76">
        <v>0</v>
      </c>
      <c r="C688" s="87">
        <v>41553</v>
      </c>
      <c r="D688" s="78" t="s">
        <v>276</v>
      </c>
      <c r="E688" s="73">
        <v>0.77013888888888893</v>
      </c>
      <c r="F688" s="73">
        <v>0.78541666666666676</v>
      </c>
      <c r="G688" s="73" t="s">
        <v>251</v>
      </c>
      <c r="H688" s="73" t="s">
        <v>251</v>
      </c>
      <c r="I688" s="73" t="s">
        <v>251</v>
      </c>
      <c r="J688" s="74" t="s">
        <v>112</v>
      </c>
      <c r="K688" s="76"/>
      <c r="L688" s="73">
        <v>0.77500000000000002</v>
      </c>
      <c r="M688" s="75">
        <v>61</v>
      </c>
    </row>
    <row r="689" spans="2:18" s="15" customFormat="1" ht="14.1" customHeight="1" thickBot="1">
      <c r="B689" s="76">
        <v>0</v>
      </c>
      <c r="C689" s="87"/>
      <c r="D689" s="78"/>
      <c r="E689" s="73"/>
      <c r="F689" s="73"/>
      <c r="G689" s="73"/>
      <c r="H689" s="73"/>
      <c r="I689" s="73"/>
      <c r="J689" s="74"/>
      <c r="K689" s="76"/>
      <c r="L689" s="73"/>
      <c r="M689" s="75"/>
    </row>
    <row r="690" spans="2:18" s="15" customFormat="1" ht="18" customHeight="1" thickBot="1">
      <c r="B690" s="278" t="s">
        <v>75</v>
      </c>
      <c r="C690" s="279"/>
      <c r="D690" s="280"/>
      <c r="E690" s="73"/>
      <c r="F690" s="75"/>
      <c r="G690" s="75"/>
      <c r="H690" s="75"/>
      <c r="I690" s="75"/>
      <c r="J690" s="208"/>
      <c r="K690" s="75"/>
      <c r="L690" s="209"/>
      <c r="M690" s="75"/>
    </row>
    <row r="691" spans="2:18" s="15" customFormat="1" ht="14.1" customHeight="1">
      <c r="B691" s="81">
        <v>0</v>
      </c>
      <c r="C691" s="82">
        <v>41512</v>
      </c>
      <c r="D691" s="83" t="s">
        <v>289</v>
      </c>
      <c r="E691" s="73">
        <v>0.81944444444444453</v>
      </c>
      <c r="F691" s="73">
        <v>0.84722222222222221</v>
      </c>
      <c r="G691" s="73">
        <v>0.82986111111111116</v>
      </c>
      <c r="H691" s="73" t="s">
        <v>251</v>
      </c>
      <c r="I691" s="73" t="s">
        <v>290</v>
      </c>
      <c r="J691" s="74" t="s">
        <v>214</v>
      </c>
      <c r="K691" s="81"/>
      <c r="L691" s="73">
        <v>0.82708333333333339</v>
      </c>
      <c r="M691" s="75">
        <v>66</v>
      </c>
    </row>
    <row r="692" spans="2:18" s="15" customFormat="1" ht="14.1" customHeight="1">
      <c r="B692" s="81">
        <v>1</v>
      </c>
      <c r="C692" s="82">
        <v>41516</v>
      </c>
      <c r="D692" s="83" t="s">
        <v>315</v>
      </c>
      <c r="E692" s="73">
        <v>0.8027777777777777</v>
      </c>
      <c r="F692" s="73">
        <v>0.83888888888888891</v>
      </c>
      <c r="G692" s="73">
        <v>0.80555555555555547</v>
      </c>
      <c r="H692" s="73">
        <v>0.80625000000000002</v>
      </c>
      <c r="I692" s="73">
        <v>0.80625000000000002</v>
      </c>
      <c r="J692" s="74" t="s">
        <v>112</v>
      </c>
      <c r="K692" s="75"/>
      <c r="L692" s="73">
        <v>0.8222222222222223</v>
      </c>
      <c r="M692" s="75">
        <v>73</v>
      </c>
    </row>
    <row r="693" spans="2:18" s="15" customFormat="1" ht="14.1" customHeight="1">
      <c r="B693" s="81">
        <v>0</v>
      </c>
      <c r="C693" s="82">
        <v>41517</v>
      </c>
      <c r="D693" s="83" t="s">
        <v>315</v>
      </c>
      <c r="E693" s="73">
        <v>0.79166666666666663</v>
      </c>
      <c r="F693" s="73">
        <v>0.83888888888888891</v>
      </c>
      <c r="G693" s="73">
        <v>0.80763888888888891</v>
      </c>
      <c r="H693" s="73" t="s">
        <v>251</v>
      </c>
      <c r="I693" s="73" t="s">
        <v>251</v>
      </c>
      <c r="J693" s="74" t="s">
        <v>252</v>
      </c>
      <c r="K693" s="75"/>
      <c r="L693" s="73">
        <v>0.81944444444444453</v>
      </c>
      <c r="M693" s="75">
        <v>75</v>
      </c>
    </row>
    <row r="694" spans="2:18" s="15" customFormat="1" ht="14.1" customHeight="1">
      <c r="B694" s="81">
        <v>62</v>
      </c>
      <c r="C694" s="82">
        <v>41519</v>
      </c>
      <c r="D694" s="83" t="s">
        <v>315</v>
      </c>
      <c r="E694" s="73">
        <v>0.79652777777777783</v>
      </c>
      <c r="F694" s="73">
        <v>0.83680555555555547</v>
      </c>
      <c r="G694" s="73">
        <v>0.80694444444444446</v>
      </c>
      <c r="H694" s="73">
        <v>0.8125</v>
      </c>
      <c r="I694" s="73">
        <v>0.82013888888888886</v>
      </c>
      <c r="J694" s="74" t="s">
        <v>366</v>
      </c>
      <c r="K694" s="75"/>
      <c r="L694" s="73">
        <v>0.81874999999999998</v>
      </c>
      <c r="M694" s="75">
        <v>73</v>
      </c>
    </row>
    <row r="695" spans="2:18" s="15" customFormat="1" ht="14.1" customHeight="1">
      <c r="B695" s="75">
        <v>94</v>
      </c>
      <c r="C695" s="88">
        <v>41520</v>
      </c>
      <c r="D695" s="74" t="s">
        <v>315</v>
      </c>
      <c r="E695" s="73">
        <v>0.79652777777777783</v>
      </c>
      <c r="F695" s="73">
        <v>0.8305555555555556</v>
      </c>
      <c r="G695" s="73">
        <v>0.7993055555555556</v>
      </c>
      <c r="H695" s="73">
        <v>0.82500000000000007</v>
      </c>
      <c r="I695" s="73">
        <v>0.82708333333333339</v>
      </c>
      <c r="J695" s="74" t="s">
        <v>252</v>
      </c>
      <c r="K695" s="75"/>
      <c r="L695" s="73">
        <v>0.81736111111111109</v>
      </c>
      <c r="M695" s="75">
        <v>72</v>
      </c>
      <c r="R695" s="15" t="s">
        <v>365</v>
      </c>
    </row>
    <row r="696" spans="2:18" s="15" customFormat="1" ht="14.1" customHeight="1">
      <c r="B696" s="75">
        <v>128</v>
      </c>
      <c r="C696" s="88">
        <v>41521</v>
      </c>
      <c r="D696" s="74" t="s">
        <v>200</v>
      </c>
      <c r="E696" s="73">
        <v>0.80069444444444438</v>
      </c>
      <c r="F696" s="73">
        <v>0.82986111111111116</v>
      </c>
      <c r="G696" s="73">
        <v>0.8041666666666667</v>
      </c>
      <c r="H696" s="73">
        <v>0.82430555555555562</v>
      </c>
      <c r="I696" s="73">
        <v>0.8256944444444444</v>
      </c>
      <c r="J696" s="74" t="s">
        <v>112</v>
      </c>
      <c r="K696" s="75"/>
      <c r="L696" s="73">
        <v>0.81597222222222221</v>
      </c>
      <c r="M696" s="75">
        <v>69</v>
      </c>
    </row>
    <row r="697" spans="2:18" s="15" customFormat="1" ht="14.1" customHeight="1">
      <c r="B697" s="75">
        <v>202</v>
      </c>
      <c r="C697" s="88">
        <v>41522</v>
      </c>
      <c r="D697" s="74" t="s">
        <v>315</v>
      </c>
      <c r="E697" s="73">
        <v>0.78819444444444453</v>
      </c>
      <c r="F697" s="73">
        <v>0.82777777777777783</v>
      </c>
      <c r="G697" s="73">
        <v>0.78819444444444453</v>
      </c>
      <c r="H697" s="73">
        <v>0.81319444444444444</v>
      </c>
      <c r="I697" s="73">
        <v>0.82361111111111107</v>
      </c>
      <c r="J697" s="74" t="s">
        <v>373</v>
      </c>
      <c r="K697" s="75"/>
      <c r="L697" s="73">
        <v>0.81597222222222221</v>
      </c>
      <c r="M697" s="75">
        <v>62</v>
      </c>
    </row>
    <row r="698" spans="2:18" s="15" customFormat="1" ht="14.1" customHeight="1">
      <c r="B698" s="76">
        <v>216</v>
      </c>
      <c r="C698" s="87">
        <v>41523</v>
      </c>
      <c r="D698" s="78" t="s">
        <v>380</v>
      </c>
      <c r="E698" s="73">
        <v>0.78819444444444453</v>
      </c>
      <c r="F698" s="73">
        <v>0.83194444444444438</v>
      </c>
      <c r="G698" s="73">
        <v>0.80138888888888893</v>
      </c>
      <c r="H698" s="73">
        <v>0.82500000000000007</v>
      </c>
      <c r="I698" s="73">
        <v>0.82847222222222217</v>
      </c>
      <c r="J698" s="74" t="s">
        <v>112</v>
      </c>
      <c r="K698" s="75"/>
      <c r="L698" s="73">
        <v>0.81388888888888899</v>
      </c>
      <c r="M698" s="75">
        <v>60</v>
      </c>
    </row>
    <row r="699" spans="2:18" s="15" customFormat="1" ht="14.1" customHeight="1">
      <c r="B699" s="76">
        <v>198</v>
      </c>
      <c r="C699" s="87">
        <v>41524</v>
      </c>
      <c r="D699" s="78" t="s">
        <v>405</v>
      </c>
      <c r="E699" s="73">
        <v>0.78125</v>
      </c>
      <c r="F699" s="73">
        <v>0.82986111111111116</v>
      </c>
      <c r="G699" s="73">
        <v>0.80347222222222225</v>
      </c>
      <c r="H699" s="73">
        <v>0.8208333333333333</v>
      </c>
      <c r="I699" s="73">
        <v>0.82291666666666663</v>
      </c>
      <c r="J699" s="74" t="s">
        <v>112</v>
      </c>
      <c r="K699" s="75"/>
      <c r="L699" s="73">
        <v>0.8125</v>
      </c>
      <c r="M699" s="75">
        <v>68</v>
      </c>
    </row>
    <row r="700" spans="2:18" s="15" customFormat="1" ht="14.1" customHeight="1">
      <c r="B700" s="76">
        <v>79</v>
      </c>
      <c r="C700" s="87">
        <v>41525</v>
      </c>
      <c r="D700" s="78" t="s">
        <v>419</v>
      </c>
      <c r="E700" s="73">
        <v>0.79027777777777775</v>
      </c>
      <c r="F700" s="73">
        <v>0.83333333333333337</v>
      </c>
      <c r="G700" s="73">
        <v>0.79236111111111107</v>
      </c>
      <c r="H700" s="73">
        <v>0.8222222222222223</v>
      </c>
      <c r="I700" s="73">
        <v>0.82847222222222217</v>
      </c>
      <c r="J700" s="74" t="s">
        <v>94</v>
      </c>
      <c r="K700" s="75"/>
      <c r="L700" s="73">
        <v>0.81111111111111101</v>
      </c>
      <c r="M700" s="75">
        <v>70</v>
      </c>
    </row>
    <row r="701" spans="2:18" s="15" customFormat="1" ht="14.1" customHeight="1">
      <c r="B701" s="76">
        <v>10</v>
      </c>
      <c r="C701" s="87">
        <v>41526</v>
      </c>
      <c r="D701" s="78" t="s">
        <v>430</v>
      </c>
      <c r="E701" s="73">
        <v>0.80138888888888893</v>
      </c>
      <c r="F701" s="73">
        <v>0.83472222222222225</v>
      </c>
      <c r="G701" s="73">
        <v>0.80138888888888893</v>
      </c>
      <c r="H701" s="73">
        <v>0.81666666666666676</v>
      </c>
      <c r="I701" s="73">
        <v>0.82500000000000007</v>
      </c>
      <c r="J701" s="74" t="s">
        <v>112</v>
      </c>
      <c r="K701" s="75"/>
      <c r="L701" s="73">
        <v>0.80902777777777779</v>
      </c>
      <c r="M701" s="75">
        <v>74</v>
      </c>
    </row>
    <row r="702" spans="2:18" s="15" customFormat="1" ht="14.1" customHeight="1">
      <c r="B702" s="76">
        <v>0</v>
      </c>
      <c r="C702" s="87">
        <v>41528</v>
      </c>
      <c r="D702" s="78" t="s">
        <v>450</v>
      </c>
      <c r="E702" s="73">
        <v>0.77222222222222225</v>
      </c>
      <c r="F702" s="73">
        <v>0.82430555555555562</v>
      </c>
      <c r="G702" s="73">
        <v>0.78888888888888886</v>
      </c>
      <c r="H702" s="73"/>
      <c r="I702" s="73"/>
      <c r="J702" s="74"/>
      <c r="K702" s="75"/>
      <c r="L702" s="73"/>
      <c r="M702" s="75"/>
    </row>
    <row r="703" spans="2:18" s="15" customFormat="1" ht="14.1" customHeight="1">
      <c r="B703" s="76">
        <v>0</v>
      </c>
      <c r="C703" s="87">
        <v>41532</v>
      </c>
      <c r="D703" s="78" t="s">
        <v>450</v>
      </c>
      <c r="E703" s="73">
        <v>0.79583333333333339</v>
      </c>
      <c r="F703" s="73">
        <v>0.82430555555555562</v>
      </c>
      <c r="G703" s="73" t="s">
        <v>251</v>
      </c>
      <c r="H703" s="73" t="s">
        <v>251</v>
      </c>
      <c r="I703" s="73" t="s">
        <v>251</v>
      </c>
      <c r="J703" s="74" t="s">
        <v>112</v>
      </c>
      <c r="K703" s="75"/>
      <c r="L703" s="73">
        <v>0.80138888888888893</v>
      </c>
      <c r="M703" s="75">
        <v>70</v>
      </c>
    </row>
    <row r="704" spans="2:18" s="15" customFormat="1" ht="14.1" customHeight="1">
      <c r="B704" s="76">
        <v>0</v>
      </c>
      <c r="C704" s="87">
        <v>41533</v>
      </c>
      <c r="D704" s="78" t="s">
        <v>450</v>
      </c>
      <c r="E704" s="73">
        <v>0.77500000000000002</v>
      </c>
      <c r="F704" s="73">
        <v>0.82361111111111107</v>
      </c>
      <c r="G704" s="73" t="s">
        <v>251</v>
      </c>
      <c r="H704" s="73" t="s">
        <v>251</v>
      </c>
      <c r="I704" s="73" t="s">
        <v>251</v>
      </c>
      <c r="J704" s="74" t="s">
        <v>253</v>
      </c>
      <c r="K704" s="75"/>
      <c r="L704" s="73">
        <v>0.80069444444444438</v>
      </c>
      <c r="M704" s="75">
        <v>62</v>
      </c>
    </row>
    <row r="705" spans="2:13" s="15" customFormat="1" ht="14.1" customHeight="1">
      <c r="B705" s="76">
        <v>0</v>
      </c>
      <c r="C705" s="87">
        <v>41534</v>
      </c>
      <c r="D705" s="78" t="s">
        <v>450</v>
      </c>
      <c r="E705" s="73">
        <v>0.77013888888888893</v>
      </c>
      <c r="F705" s="73">
        <v>0.81041666666666667</v>
      </c>
      <c r="G705" s="73">
        <v>0.77083333333333337</v>
      </c>
      <c r="H705" s="73" t="s">
        <v>251</v>
      </c>
      <c r="I705" s="73" t="s">
        <v>251</v>
      </c>
      <c r="J705" s="74" t="s">
        <v>367</v>
      </c>
      <c r="K705" s="75"/>
      <c r="L705" s="73">
        <v>0.7993055555555556</v>
      </c>
      <c r="M705" s="75">
        <v>52</v>
      </c>
    </row>
    <row r="706" spans="2:13" s="15" customFormat="1" ht="14.1" customHeight="1">
      <c r="B706" s="76">
        <v>1</v>
      </c>
      <c r="C706" s="87">
        <v>41535</v>
      </c>
      <c r="D706" s="78" t="s">
        <v>315</v>
      </c>
      <c r="E706" s="73">
        <v>0.75277777777777777</v>
      </c>
      <c r="F706" s="73">
        <v>0.80972222222222223</v>
      </c>
      <c r="G706" s="73">
        <v>0.78749999999999998</v>
      </c>
      <c r="H706" s="73">
        <v>0.80347222222222225</v>
      </c>
      <c r="I706" s="73">
        <v>0.80347222222222225</v>
      </c>
      <c r="J706" s="74" t="s">
        <v>112</v>
      </c>
      <c r="K706" s="75"/>
      <c r="L706" s="73">
        <v>0.7993055555555556</v>
      </c>
      <c r="M706" s="75">
        <v>56</v>
      </c>
    </row>
    <row r="707" spans="2:13" s="15" customFormat="1" ht="14.1" customHeight="1">
      <c r="B707" s="76">
        <v>0</v>
      </c>
      <c r="C707" s="87">
        <v>41537</v>
      </c>
      <c r="D707" s="78" t="s">
        <v>315</v>
      </c>
      <c r="E707" s="73">
        <v>0.77638888888888891</v>
      </c>
      <c r="F707" s="73">
        <v>0.8027777777777777</v>
      </c>
      <c r="G707" s="73" t="s">
        <v>251</v>
      </c>
      <c r="H707" s="73" t="s">
        <v>251</v>
      </c>
      <c r="I707" s="73" t="s">
        <v>251</v>
      </c>
      <c r="J707" s="74" t="s">
        <v>112</v>
      </c>
      <c r="K707" s="75"/>
      <c r="L707" s="73">
        <v>0.79722222222222217</v>
      </c>
      <c r="M707" s="75">
        <v>62</v>
      </c>
    </row>
    <row r="708" spans="2:13" s="15" customFormat="1" ht="14.1" customHeight="1">
      <c r="B708" s="76">
        <v>0</v>
      </c>
      <c r="C708" s="87">
        <v>41540</v>
      </c>
      <c r="D708" s="78" t="s">
        <v>450</v>
      </c>
      <c r="E708" s="73">
        <v>0.78888888888888886</v>
      </c>
      <c r="F708" s="73">
        <v>0.79513888888888884</v>
      </c>
      <c r="G708" s="73" t="s">
        <v>251</v>
      </c>
      <c r="H708" s="73" t="s">
        <v>251</v>
      </c>
      <c r="I708" s="73" t="s">
        <v>251</v>
      </c>
      <c r="J708" s="74" t="s">
        <v>312</v>
      </c>
      <c r="K708" s="75"/>
      <c r="L708" s="73">
        <v>0.79166666666666663</v>
      </c>
      <c r="M708" s="75">
        <v>57</v>
      </c>
    </row>
    <row r="709" spans="2:13" s="15" customFormat="1" ht="14.1" customHeight="1">
      <c r="B709" s="76">
        <v>0</v>
      </c>
      <c r="C709" s="87">
        <v>41547</v>
      </c>
      <c r="D709" s="78" t="s">
        <v>315</v>
      </c>
      <c r="E709" s="73">
        <v>0.70833333333333337</v>
      </c>
      <c r="F709" s="73">
        <v>0.79166666666666663</v>
      </c>
      <c r="G709" s="73"/>
      <c r="H709" s="73"/>
      <c r="I709" s="73"/>
      <c r="J709" s="74"/>
      <c r="K709" s="75"/>
      <c r="L709" s="73"/>
      <c r="M709" s="75"/>
    </row>
    <row r="710" spans="2:13" s="15" customFormat="1" ht="14.1" customHeight="1" thickBot="1">
      <c r="B710" s="76">
        <f>SUM(B691:B709)</f>
        <v>991</v>
      </c>
      <c r="C710" s="87"/>
      <c r="D710" s="78"/>
      <c r="E710" s="73"/>
      <c r="F710" s="73"/>
      <c r="G710" s="73"/>
      <c r="H710" s="73"/>
      <c r="I710" s="73"/>
      <c r="J710" s="74"/>
      <c r="K710" s="75"/>
      <c r="L710" s="73"/>
      <c r="M710" s="75"/>
    </row>
    <row r="711" spans="2:13" s="15" customFormat="1" ht="14.1" customHeight="1" thickBot="1">
      <c r="B711" s="284" t="s">
        <v>653</v>
      </c>
      <c r="C711" s="285"/>
      <c r="D711" s="286"/>
      <c r="E711" s="84"/>
      <c r="F711" s="73"/>
      <c r="G711" s="75"/>
      <c r="H711" s="75"/>
      <c r="I711" s="75"/>
      <c r="J711" s="74"/>
      <c r="K711" s="75"/>
      <c r="L711" s="73"/>
      <c r="M711" s="75"/>
    </row>
    <row r="712" spans="2:13" s="15" customFormat="1" ht="18" customHeight="1" thickTop="1" thickBot="1">
      <c r="B712" s="287" t="s">
        <v>238</v>
      </c>
      <c r="C712" s="288"/>
      <c r="D712" s="289"/>
      <c r="E712" s="196"/>
      <c r="F712" s="196"/>
      <c r="G712" s="197"/>
      <c r="H712" s="197"/>
      <c r="I712" s="197"/>
      <c r="J712" s="198"/>
      <c r="K712" s="197"/>
      <c r="L712" s="196"/>
      <c r="M712" s="197"/>
    </row>
    <row r="713" spans="2:13" s="15" customFormat="1" ht="18" customHeight="1" thickBot="1">
      <c r="B713" s="251" t="s">
        <v>146</v>
      </c>
      <c r="C713" s="252"/>
      <c r="D713" s="253"/>
      <c r="E713" s="169"/>
      <c r="F713" s="169"/>
      <c r="G713" s="159"/>
      <c r="H713" s="159"/>
      <c r="I713" s="159"/>
      <c r="J713" s="158"/>
      <c r="K713" s="159"/>
      <c r="L713" s="169"/>
      <c r="M713" s="159"/>
    </row>
    <row r="714" spans="2:13" s="15" customFormat="1" ht="14.1" customHeight="1">
      <c r="B714" s="57">
        <v>173</v>
      </c>
      <c r="C714" s="43">
        <v>41498</v>
      </c>
      <c r="D714" s="213" t="s">
        <v>189</v>
      </c>
      <c r="E714" s="169">
        <v>0.82291666666666663</v>
      </c>
      <c r="F714" s="169">
        <v>0.85763888888888884</v>
      </c>
      <c r="G714" s="169">
        <v>0.82291666666666663</v>
      </c>
      <c r="H714" s="169">
        <v>0.83680555555555547</v>
      </c>
      <c r="I714" s="169">
        <v>0.85416666666666663</v>
      </c>
      <c r="J714" s="158" t="s">
        <v>112</v>
      </c>
      <c r="K714" s="159"/>
      <c r="L714" s="169">
        <v>0.84375</v>
      </c>
      <c r="M714" s="159">
        <v>62</v>
      </c>
    </row>
    <row r="715" spans="2:13" s="15" customFormat="1" ht="14.1" customHeight="1">
      <c r="B715" s="159">
        <v>24</v>
      </c>
      <c r="C715" s="157">
        <v>41499</v>
      </c>
      <c r="D715" s="158" t="s">
        <v>226</v>
      </c>
      <c r="E715" s="169">
        <v>0.82638888888888884</v>
      </c>
      <c r="F715" s="169">
        <v>0.86111111111111116</v>
      </c>
      <c r="G715" s="169">
        <v>0.84791666666666676</v>
      </c>
      <c r="H715" s="169">
        <v>0.85</v>
      </c>
      <c r="I715" s="169">
        <v>0.85902777777777783</v>
      </c>
      <c r="J715" s="158" t="s">
        <v>112</v>
      </c>
      <c r="K715" s="159"/>
      <c r="L715" s="169">
        <v>0.84375</v>
      </c>
      <c r="M715" s="159">
        <v>56</v>
      </c>
    </row>
    <row r="716" spans="2:13" s="15" customFormat="1" ht="14.1" customHeight="1">
      <c r="B716" s="61">
        <v>12</v>
      </c>
      <c r="C716" s="163">
        <v>41500</v>
      </c>
      <c r="D716" s="161" t="s">
        <v>224</v>
      </c>
      <c r="E716" s="169">
        <v>0.82291666666666663</v>
      </c>
      <c r="F716" s="169">
        <v>0.86458333333333337</v>
      </c>
      <c r="G716" s="169">
        <v>0.84930555555555554</v>
      </c>
      <c r="H716" s="169">
        <v>0.85069444444444453</v>
      </c>
      <c r="I716" s="169">
        <v>0.85763888888888884</v>
      </c>
      <c r="J716" s="158" t="s">
        <v>112</v>
      </c>
      <c r="K716" s="159"/>
      <c r="L716" s="169">
        <v>0.84375</v>
      </c>
      <c r="M716" s="159">
        <v>64</v>
      </c>
    </row>
    <row r="717" spans="2:13" s="15" customFormat="1" ht="14.1" customHeight="1">
      <c r="B717" s="61">
        <v>5</v>
      </c>
      <c r="C717" s="163">
        <v>41501</v>
      </c>
      <c r="D717" s="161" t="s">
        <v>128</v>
      </c>
      <c r="E717" s="169">
        <v>0.81319444444444444</v>
      </c>
      <c r="F717" s="169">
        <v>0.85486111111111107</v>
      </c>
      <c r="G717" s="169">
        <v>0.81736111111111109</v>
      </c>
      <c r="H717" s="169">
        <v>0.8354166666666667</v>
      </c>
      <c r="I717" s="169">
        <v>0.85069444444444453</v>
      </c>
      <c r="J717" s="158" t="s">
        <v>247</v>
      </c>
      <c r="K717" s="159"/>
      <c r="L717" s="169">
        <v>0.84375</v>
      </c>
      <c r="M717" s="159">
        <v>63</v>
      </c>
    </row>
    <row r="718" spans="2:13" s="15" customFormat="1" ht="14.1" customHeight="1">
      <c r="B718" s="61">
        <v>5</v>
      </c>
      <c r="C718" s="163">
        <v>41502</v>
      </c>
      <c r="D718" s="161" t="s">
        <v>249</v>
      </c>
      <c r="E718" s="169">
        <v>0.8125</v>
      </c>
      <c r="F718" s="169">
        <v>0.86458333333333337</v>
      </c>
      <c r="G718" s="169">
        <v>0.8222222222222223</v>
      </c>
      <c r="H718" s="169">
        <v>0.83194444444444438</v>
      </c>
      <c r="I718" s="169">
        <v>0.85416666666666663</v>
      </c>
      <c r="J718" s="158" t="s">
        <v>74</v>
      </c>
      <c r="K718" s="159"/>
      <c r="L718" s="169"/>
      <c r="M718" s="159">
        <v>61</v>
      </c>
    </row>
    <row r="719" spans="2:13" s="15" customFormat="1" ht="14.1" customHeight="1">
      <c r="B719" s="61">
        <v>5</v>
      </c>
      <c r="C719" s="163">
        <v>41503</v>
      </c>
      <c r="D719" s="161" t="s">
        <v>249</v>
      </c>
      <c r="E719" s="169">
        <v>0.8125</v>
      </c>
      <c r="F719" s="169">
        <v>0.86458333333333337</v>
      </c>
      <c r="G719" s="169">
        <v>0.8222222222222223</v>
      </c>
      <c r="H719" s="169">
        <v>0.83194444444444438</v>
      </c>
      <c r="I719" s="169">
        <v>0.84375</v>
      </c>
      <c r="J719" s="158" t="s">
        <v>112</v>
      </c>
      <c r="K719" s="159"/>
      <c r="L719" s="169">
        <v>0.84375</v>
      </c>
      <c r="M719" s="159">
        <v>61</v>
      </c>
    </row>
    <row r="720" spans="2:13" s="15" customFormat="1" ht="14.1" customHeight="1">
      <c r="B720" s="61">
        <v>0</v>
      </c>
      <c r="C720" s="163">
        <v>41504</v>
      </c>
      <c r="D720" s="161" t="s">
        <v>221</v>
      </c>
      <c r="E720" s="169">
        <v>0.82291666666666663</v>
      </c>
      <c r="F720" s="169">
        <v>0.85416666666666663</v>
      </c>
      <c r="G720" s="169" t="s">
        <v>251</v>
      </c>
      <c r="H720" s="169" t="s">
        <v>251</v>
      </c>
      <c r="I720" s="169" t="s">
        <v>251</v>
      </c>
      <c r="J720" s="158" t="s">
        <v>112</v>
      </c>
      <c r="K720" s="159"/>
      <c r="L720" s="169">
        <v>0.84027777777777779</v>
      </c>
      <c r="M720" s="159">
        <v>60</v>
      </c>
    </row>
    <row r="721" spans="2:13" s="15" customFormat="1" ht="14.1" customHeight="1">
      <c r="B721" s="61">
        <v>0</v>
      </c>
      <c r="C721" s="163">
        <v>41505</v>
      </c>
      <c r="D721" s="161" t="s">
        <v>106</v>
      </c>
      <c r="E721" s="169">
        <v>0.82291666666666663</v>
      </c>
      <c r="F721" s="169">
        <v>0.86111111111111116</v>
      </c>
      <c r="G721" s="169" t="s">
        <v>251</v>
      </c>
      <c r="H721" s="169" t="s">
        <v>251</v>
      </c>
      <c r="I721" s="169" t="s">
        <v>251</v>
      </c>
      <c r="J721" s="158" t="s">
        <v>112</v>
      </c>
      <c r="K721" s="159"/>
      <c r="L721" s="169">
        <v>0.84027777777777779</v>
      </c>
      <c r="M721" s="159">
        <v>64</v>
      </c>
    </row>
    <row r="722" spans="2:13" s="15" customFormat="1" ht="14.1" customHeight="1">
      <c r="B722" s="61">
        <v>4</v>
      </c>
      <c r="C722" s="163">
        <v>41506</v>
      </c>
      <c r="D722" s="161" t="s">
        <v>45</v>
      </c>
      <c r="E722" s="169">
        <v>0.82291666666666663</v>
      </c>
      <c r="F722" s="169">
        <v>0.85416666666666663</v>
      </c>
      <c r="G722" s="169">
        <v>0.83958333333333324</v>
      </c>
      <c r="H722" s="169">
        <v>0.84305555555555556</v>
      </c>
      <c r="I722" s="169">
        <v>0.84375</v>
      </c>
      <c r="J722" s="158" t="s">
        <v>112</v>
      </c>
      <c r="K722" s="159"/>
      <c r="L722" s="169">
        <v>0.83958333333333324</v>
      </c>
      <c r="M722" s="159">
        <v>58</v>
      </c>
    </row>
    <row r="723" spans="2:13" s="15" customFormat="1" ht="14.1" customHeight="1">
      <c r="B723" s="61">
        <v>0</v>
      </c>
      <c r="C723" s="163">
        <v>41507</v>
      </c>
      <c r="D723" s="161" t="s">
        <v>130</v>
      </c>
      <c r="E723" s="169">
        <v>0.82291666666666663</v>
      </c>
      <c r="F723" s="169">
        <v>0.85416666666666663</v>
      </c>
      <c r="G723" s="169" t="s">
        <v>251</v>
      </c>
      <c r="H723" s="169" t="s">
        <v>251</v>
      </c>
      <c r="I723" s="169" t="s">
        <v>251</v>
      </c>
      <c r="J723" s="158" t="s">
        <v>254</v>
      </c>
      <c r="K723" s="159"/>
      <c r="L723" s="169">
        <v>0.83888888888888891</v>
      </c>
      <c r="M723" s="159">
        <v>59</v>
      </c>
    </row>
    <row r="724" spans="2:13" s="15" customFormat="1" ht="14.1" customHeight="1">
      <c r="B724" s="61">
        <v>0</v>
      </c>
      <c r="C724" s="163">
        <v>41508</v>
      </c>
      <c r="D724" s="161" t="s">
        <v>186</v>
      </c>
      <c r="E724" s="169">
        <v>0.82291666666666663</v>
      </c>
      <c r="F724" s="169">
        <v>0.85416666666666663</v>
      </c>
      <c r="G724" s="169" t="s">
        <v>251</v>
      </c>
      <c r="H724" s="169" t="s">
        <v>251</v>
      </c>
      <c r="I724" s="169" t="s">
        <v>251</v>
      </c>
      <c r="J724" s="158" t="s">
        <v>260</v>
      </c>
      <c r="K724" s="159"/>
      <c r="L724" s="169">
        <v>0.83888888888888891</v>
      </c>
      <c r="M724" s="159">
        <v>54</v>
      </c>
    </row>
    <row r="725" spans="2:13" s="15" customFormat="1" ht="14.1" customHeight="1">
      <c r="B725" s="61">
        <v>10</v>
      </c>
      <c r="C725" s="163">
        <v>41509</v>
      </c>
      <c r="D725" s="161" t="s">
        <v>135</v>
      </c>
      <c r="E725" s="169">
        <v>0.82291666666666663</v>
      </c>
      <c r="F725" s="169">
        <v>0.85416666666666663</v>
      </c>
      <c r="G725" s="169">
        <v>0.83958333333333324</v>
      </c>
      <c r="H725" s="169">
        <v>0.84305555555555556</v>
      </c>
      <c r="I725" s="169">
        <v>0.84722222222222221</v>
      </c>
      <c r="J725" s="158" t="s">
        <v>136</v>
      </c>
      <c r="K725" s="159"/>
      <c r="L725" s="169">
        <v>0.83819444444444446</v>
      </c>
      <c r="M725" s="159">
        <v>58</v>
      </c>
    </row>
    <row r="726" spans="2:13" s="15" customFormat="1" ht="14.1" customHeight="1">
      <c r="B726" s="61">
        <v>1</v>
      </c>
      <c r="C726" s="163">
        <v>41510</v>
      </c>
      <c r="D726" s="161" t="s">
        <v>18</v>
      </c>
      <c r="E726" s="169">
        <v>0.82291666666666663</v>
      </c>
      <c r="F726" s="169">
        <v>0.85416666666666663</v>
      </c>
      <c r="G726" s="169">
        <v>0.83958333333333324</v>
      </c>
      <c r="H726" s="169">
        <v>0.84444444444444444</v>
      </c>
      <c r="I726" s="169">
        <v>0.84444444444444444</v>
      </c>
      <c r="J726" s="158" t="s">
        <v>19</v>
      </c>
      <c r="K726" s="159"/>
      <c r="L726" s="169">
        <v>0.83680555555555547</v>
      </c>
      <c r="M726" s="159">
        <v>57</v>
      </c>
    </row>
    <row r="727" spans="2:13" s="15" customFormat="1" ht="14.1" customHeight="1">
      <c r="B727" s="61">
        <v>1</v>
      </c>
      <c r="C727" s="163">
        <v>41511</v>
      </c>
      <c r="D727" s="161" t="s">
        <v>140</v>
      </c>
      <c r="E727" s="169">
        <v>0.82291666666666663</v>
      </c>
      <c r="F727" s="169">
        <v>0.85416666666666663</v>
      </c>
      <c r="G727" s="169">
        <v>0.84444444444444444</v>
      </c>
      <c r="H727" s="169">
        <v>0.84652777777777777</v>
      </c>
      <c r="I727" s="169">
        <v>0.84652777777777777</v>
      </c>
      <c r="J727" s="158" t="s">
        <v>112</v>
      </c>
      <c r="K727" s="159"/>
      <c r="L727" s="169">
        <v>0.83680555555555547</v>
      </c>
      <c r="M727" s="159">
        <v>56</v>
      </c>
    </row>
    <row r="728" spans="2:13" s="15" customFormat="1" ht="14.1" customHeight="1">
      <c r="B728" s="61">
        <v>1</v>
      </c>
      <c r="C728" s="163">
        <v>41512</v>
      </c>
      <c r="D728" s="161" t="s">
        <v>226</v>
      </c>
      <c r="E728" s="169">
        <v>0.82291666666666663</v>
      </c>
      <c r="F728" s="169">
        <v>0.85416666666666663</v>
      </c>
      <c r="G728" s="169">
        <v>0.83194444444444438</v>
      </c>
      <c r="H728" s="169">
        <v>0.84583333333333333</v>
      </c>
      <c r="I728" s="169">
        <v>0.84583333333333333</v>
      </c>
      <c r="J728" s="158" t="s">
        <v>112</v>
      </c>
      <c r="K728" s="159"/>
      <c r="L728" s="169">
        <v>0.83680555555555547</v>
      </c>
      <c r="M728" s="159">
        <v>60</v>
      </c>
    </row>
    <row r="729" spans="2:13" s="15" customFormat="1" ht="14.1" customHeight="1">
      <c r="B729" s="61">
        <v>2</v>
      </c>
      <c r="C729" s="163">
        <v>41513</v>
      </c>
      <c r="D729" s="161" t="s">
        <v>48</v>
      </c>
      <c r="E729" s="169">
        <v>0.81944444444444453</v>
      </c>
      <c r="F729" s="169">
        <v>0.84722222222222221</v>
      </c>
      <c r="G729" s="169">
        <v>0.83194444444444438</v>
      </c>
      <c r="H729" s="169">
        <v>0.8340277777777777</v>
      </c>
      <c r="I729" s="169">
        <v>0.83888888888888891</v>
      </c>
      <c r="J729" s="158" t="s">
        <v>294</v>
      </c>
      <c r="K729" s="159"/>
      <c r="L729" s="169">
        <v>0.81666666666666676</v>
      </c>
      <c r="M729" s="159">
        <v>52</v>
      </c>
    </row>
    <row r="730" spans="2:13" s="15" customFormat="1" ht="14.1" customHeight="1">
      <c r="B730" s="61">
        <v>2</v>
      </c>
      <c r="C730" s="163">
        <v>41514</v>
      </c>
      <c r="D730" s="161" t="s">
        <v>309</v>
      </c>
      <c r="E730" s="169">
        <v>0.8125</v>
      </c>
      <c r="F730" s="169">
        <v>0.84722222222222221</v>
      </c>
      <c r="G730" s="169">
        <v>0.84097222222222223</v>
      </c>
      <c r="H730" s="169">
        <v>0.84444444444444444</v>
      </c>
      <c r="I730" s="169">
        <v>0.84652777777777777</v>
      </c>
      <c r="J730" s="158" t="s">
        <v>11</v>
      </c>
      <c r="K730" s="159"/>
      <c r="L730" s="169">
        <v>0.82916666666666661</v>
      </c>
      <c r="M730" s="159">
        <v>62</v>
      </c>
    </row>
    <row r="731" spans="2:13" s="15" customFormat="1" ht="14.1" customHeight="1">
      <c r="B731" s="61">
        <v>0</v>
      </c>
      <c r="C731" s="163">
        <v>41515</v>
      </c>
      <c r="D731" s="161" t="s">
        <v>309</v>
      </c>
      <c r="E731" s="169">
        <v>0.8125</v>
      </c>
      <c r="F731" s="169">
        <v>0.84722222222222221</v>
      </c>
      <c r="G731" s="169" t="s">
        <v>251</v>
      </c>
      <c r="H731" s="169" t="s">
        <v>251</v>
      </c>
      <c r="I731" s="169" t="s">
        <v>251</v>
      </c>
      <c r="J731" s="158" t="s">
        <v>312</v>
      </c>
      <c r="K731" s="159"/>
      <c r="L731" s="169">
        <v>0.82777777777777783</v>
      </c>
      <c r="M731" s="159">
        <v>64</v>
      </c>
    </row>
    <row r="732" spans="2:13" s="15" customFormat="1" ht="14.1" customHeight="1">
      <c r="B732" s="61">
        <v>0</v>
      </c>
      <c r="C732" s="163">
        <v>41516</v>
      </c>
      <c r="D732" s="161" t="s">
        <v>7</v>
      </c>
      <c r="E732" s="169">
        <v>0.8125</v>
      </c>
      <c r="F732" s="169">
        <v>0.84722222222222221</v>
      </c>
      <c r="G732" s="169">
        <v>0.8354166666666667</v>
      </c>
      <c r="H732" s="169" t="s">
        <v>251</v>
      </c>
      <c r="I732" s="169" t="s">
        <v>251</v>
      </c>
      <c r="J732" s="158" t="s">
        <v>312</v>
      </c>
      <c r="K732" s="159"/>
      <c r="L732" s="169">
        <v>0.82638888888888884</v>
      </c>
      <c r="M732" s="159">
        <v>62</v>
      </c>
    </row>
    <row r="733" spans="2:13" s="15" customFormat="1" ht="14.1" customHeight="1">
      <c r="B733" s="61">
        <v>5</v>
      </c>
      <c r="C733" s="163">
        <v>41517</v>
      </c>
      <c r="D733" s="161" t="s">
        <v>309</v>
      </c>
      <c r="E733" s="169">
        <v>0.8125</v>
      </c>
      <c r="F733" s="169">
        <v>0.84722222222222221</v>
      </c>
      <c r="G733" s="169">
        <v>0.83124999999999993</v>
      </c>
      <c r="H733" s="169">
        <v>0.8354166666666667</v>
      </c>
      <c r="I733" s="169">
        <v>0.83611111111111114</v>
      </c>
      <c r="J733" s="158" t="s">
        <v>252</v>
      </c>
      <c r="K733" s="159"/>
      <c r="L733" s="169">
        <v>0.82777777777777783</v>
      </c>
      <c r="M733" s="159">
        <v>58</v>
      </c>
    </row>
    <row r="734" spans="2:13" s="15" customFormat="1" ht="14.1" customHeight="1">
      <c r="B734" s="61">
        <v>2</v>
      </c>
      <c r="C734" s="163">
        <v>41518</v>
      </c>
      <c r="D734" s="161" t="s">
        <v>309</v>
      </c>
      <c r="E734" s="169">
        <v>0.8125</v>
      </c>
      <c r="F734" s="169">
        <v>0.84722222222222221</v>
      </c>
      <c r="G734" s="169">
        <v>0.82847222222222217</v>
      </c>
      <c r="H734" s="169">
        <v>0.8305555555555556</v>
      </c>
      <c r="I734" s="169">
        <v>0.83194444444444438</v>
      </c>
      <c r="J734" s="158" t="s">
        <v>334</v>
      </c>
      <c r="K734" s="159"/>
      <c r="L734" s="169"/>
      <c r="M734" s="159">
        <v>58</v>
      </c>
    </row>
    <row r="735" spans="2:13" s="15" customFormat="1" ht="14.1" customHeight="1">
      <c r="B735" s="61">
        <v>95</v>
      </c>
      <c r="C735" s="163">
        <v>41519</v>
      </c>
      <c r="D735" s="161" t="s">
        <v>309</v>
      </c>
      <c r="E735" s="169">
        <v>0.78125</v>
      </c>
      <c r="F735" s="169">
        <v>0.83680555555555547</v>
      </c>
      <c r="G735" s="169">
        <v>0.80902777777777779</v>
      </c>
      <c r="H735" s="169">
        <v>0.82291666666666663</v>
      </c>
      <c r="I735" s="169">
        <v>0.83333333333333337</v>
      </c>
      <c r="J735" s="158" t="s">
        <v>253</v>
      </c>
      <c r="K735" s="159" t="s">
        <v>340</v>
      </c>
      <c r="L735" s="169">
        <v>0.8208333333333333</v>
      </c>
      <c r="M735" s="159">
        <v>62</v>
      </c>
    </row>
    <row r="736" spans="2:13" s="15" customFormat="1" ht="14.1" customHeight="1">
      <c r="B736" s="61">
        <v>13</v>
      </c>
      <c r="C736" s="163">
        <v>41520</v>
      </c>
      <c r="D736" s="161" t="s">
        <v>309</v>
      </c>
      <c r="E736" s="169">
        <v>0.78125</v>
      </c>
      <c r="F736" s="169">
        <v>0.85416666666666663</v>
      </c>
      <c r="G736" s="169">
        <v>0.78749999999999998</v>
      </c>
      <c r="H736" s="169">
        <v>0.81527777777777777</v>
      </c>
      <c r="I736" s="169">
        <v>0.84375</v>
      </c>
      <c r="J736" s="158" t="s">
        <v>253</v>
      </c>
      <c r="K736" s="159" t="s">
        <v>349</v>
      </c>
      <c r="L736" s="169">
        <v>0.81944444444444453</v>
      </c>
      <c r="M736" s="159">
        <v>59</v>
      </c>
    </row>
    <row r="737" spans="2:13" s="15" customFormat="1" ht="14.1" customHeight="1">
      <c r="B737" s="61">
        <v>53</v>
      </c>
      <c r="C737" s="163">
        <v>41521</v>
      </c>
      <c r="D737" s="161" t="s">
        <v>309</v>
      </c>
      <c r="E737" s="169">
        <v>0.78125</v>
      </c>
      <c r="F737" s="169">
        <v>0.84027777777777779</v>
      </c>
      <c r="G737" s="169">
        <v>0.7993055555555556</v>
      </c>
      <c r="H737" s="169">
        <v>0.81319444444444444</v>
      </c>
      <c r="I737" s="169">
        <v>0.8222222222222223</v>
      </c>
      <c r="J737" s="158" t="s">
        <v>253</v>
      </c>
      <c r="K737" s="159"/>
      <c r="L737" s="169">
        <v>0.82152777777777775</v>
      </c>
      <c r="M737" s="159">
        <v>61</v>
      </c>
    </row>
    <row r="738" spans="2:13" s="15" customFormat="1" ht="14.1" customHeight="1">
      <c r="B738" s="61">
        <v>62</v>
      </c>
      <c r="C738" s="163">
        <v>41522</v>
      </c>
      <c r="D738" s="161" t="s">
        <v>309</v>
      </c>
      <c r="E738" s="169">
        <v>0.79166666666666663</v>
      </c>
      <c r="F738" s="169">
        <v>0.84027777777777779</v>
      </c>
      <c r="G738" s="169">
        <v>0.80069444444444438</v>
      </c>
      <c r="H738" s="169">
        <v>0.8222222222222223</v>
      </c>
      <c r="I738" s="169">
        <v>0.8256944444444444</v>
      </c>
      <c r="J738" s="158" t="s">
        <v>252</v>
      </c>
      <c r="K738" s="159" t="s">
        <v>368</v>
      </c>
      <c r="L738" s="169">
        <v>0.82013888888888886</v>
      </c>
      <c r="M738" s="159">
        <v>58</v>
      </c>
    </row>
    <row r="739" spans="2:13" s="15" customFormat="1" ht="14.1" customHeight="1">
      <c r="B739" s="61">
        <v>0</v>
      </c>
      <c r="C739" s="163">
        <v>41523</v>
      </c>
      <c r="D739" s="161" t="s">
        <v>309</v>
      </c>
      <c r="E739" s="169">
        <v>0.79166666666666663</v>
      </c>
      <c r="F739" s="169">
        <v>0.84027777777777779</v>
      </c>
      <c r="G739" s="169">
        <v>0.81319444444444444</v>
      </c>
      <c r="H739" s="169" t="s">
        <v>251</v>
      </c>
      <c r="I739" s="169" t="s">
        <v>251</v>
      </c>
      <c r="J739" s="158" t="s">
        <v>252</v>
      </c>
      <c r="K739" s="159"/>
      <c r="L739" s="169"/>
      <c r="M739" s="159">
        <v>57</v>
      </c>
    </row>
    <row r="740" spans="2:13" s="15" customFormat="1" ht="14.1" customHeight="1">
      <c r="B740" s="61">
        <v>0</v>
      </c>
      <c r="C740" s="163">
        <v>41524</v>
      </c>
      <c r="D740" s="161" t="s">
        <v>309</v>
      </c>
      <c r="E740" s="169">
        <v>0.79166666666666663</v>
      </c>
      <c r="F740" s="169">
        <v>0.83333333333333337</v>
      </c>
      <c r="G740" s="169">
        <v>0.80555555555555547</v>
      </c>
      <c r="H740" s="169" t="s">
        <v>251</v>
      </c>
      <c r="I740" s="169" t="s">
        <v>251</v>
      </c>
      <c r="J740" s="158" t="s">
        <v>254</v>
      </c>
      <c r="K740" s="159"/>
      <c r="L740" s="169"/>
      <c r="M740" s="159">
        <v>60</v>
      </c>
    </row>
    <row r="741" spans="2:13" s="15" customFormat="1" ht="14.1" customHeight="1">
      <c r="B741" s="61">
        <v>0</v>
      </c>
      <c r="C741" s="163">
        <v>41525</v>
      </c>
      <c r="D741" s="161" t="s">
        <v>435</v>
      </c>
      <c r="E741" s="169">
        <v>0.77083333333333337</v>
      </c>
      <c r="F741" s="169">
        <v>0.83333333333333337</v>
      </c>
      <c r="G741" s="169">
        <v>0.7895833333333333</v>
      </c>
      <c r="H741" s="169">
        <v>0.8208333333333333</v>
      </c>
      <c r="I741" s="169" t="s">
        <v>251</v>
      </c>
      <c r="J741" s="158" t="s">
        <v>112</v>
      </c>
      <c r="K741" s="159" t="s">
        <v>434</v>
      </c>
      <c r="L741" s="169">
        <v>0.81736111111111109</v>
      </c>
      <c r="M741" s="159">
        <v>62</v>
      </c>
    </row>
    <row r="742" spans="2:13" s="15" customFormat="1" ht="14.1" customHeight="1">
      <c r="B742" s="61">
        <v>0</v>
      </c>
      <c r="C742" s="163">
        <v>41527</v>
      </c>
      <c r="D742" s="161" t="s">
        <v>309</v>
      </c>
      <c r="E742" s="169">
        <v>0.77083333333333337</v>
      </c>
      <c r="F742" s="169">
        <v>0.83333333333333337</v>
      </c>
      <c r="G742" s="169">
        <v>0.78333333333333333</v>
      </c>
      <c r="H742" s="169" t="s">
        <v>251</v>
      </c>
      <c r="I742" s="169" t="s">
        <v>251</v>
      </c>
      <c r="J742" s="158" t="s">
        <v>252</v>
      </c>
      <c r="K742" s="159"/>
      <c r="L742" s="169">
        <v>0.81458333333333333</v>
      </c>
      <c r="M742" s="159">
        <v>58</v>
      </c>
    </row>
    <row r="743" spans="2:13" s="15" customFormat="1" ht="14.1" customHeight="1">
      <c r="B743" s="61">
        <v>22</v>
      </c>
      <c r="C743" s="163">
        <v>41528</v>
      </c>
      <c r="D743" s="161" t="s">
        <v>309</v>
      </c>
      <c r="E743" s="169">
        <v>0.77083333333333337</v>
      </c>
      <c r="F743" s="169">
        <v>0.82638888888888884</v>
      </c>
      <c r="G743" s="169">
        <v>0.77083333333333337</v>
      </c>
      <c r="H743" s="169">
        <v>0.80972222222222223</v>
      </c>
      <c r="I743" s="169">
        <v>0.8208333333333333</v>
      </c>
      <c r="J743" s="158" t="s">
        <v>312</v>
      </c>
      <c r="K743" s="159"/>
      <c r="L743" s="169">
        <v>0.81319444444444444</v>
      </c>
      <c r="M743" s="159">
        <v>62</v>
      </c>
    </row>
    <row r="744" spans="2:13" s="15" customFormat="1" ht="14.1" customHeight="1">
      <c r="B744" s="61">
        <v>10</v>
      </c>
      <c r="C744" s="163">
        <v>41529</v>
      </c>
      <c r="D744" s="161" t="s">
        <v>309</v>
      </c>
      <c r="E744" s="169">
        <v>0.77083333333333337</v>
      </c>
      <c r="F744" s="169">
        <v>0.83333333333333337</v>
      </c>
      <c r="G744" s="169">
        <v>0.78888888888888886</v>
      </c>
      <c r="H744" s="169">
        <v>0.78888888888888886</v>
      </c>
      <c r="I744" s="169">
        <v>0.78888888888888886</v>
      </c>
      <c r="J744" s="158" t="s">
        <v>312</v>
      </c>
      <c r="K744" s="159"/>
      <c r="L744" s="169">
        <v>0.81180555555555556</v>
      </c>
      <c r="M744" s="159">
        <v>61</v>
      </c>
    </row>
    <row r="745" spans="2:13" s="15" customFormat="1" ht="14.1" customHeight="1">
      <c r="B745" s="61">
        <v>0</v>
      </c>
      <c r="C745" s="163">
        <v>41531</v>
      </c>
      <c r="D745" s="161" t="s">
        <v>309</v>
      </c>
      <c r="E745" s="169">
        <v>0.76041666666666663</v>
      </c>
      <c r="F745" s="169">
        <v>0.82291666666666663</v>
      </c>
      <c r="G745" s="169" t="s">
        <v>251</v>
      </c>
      <c r="H745" s="169" t="s">
        <v>251</v>
      </c>
      <c r="I745" s="169" t="s">
        <v>251</v>
      </c>
      <c r="J745" s="158" t="s">
        <v>472</v>
      </c>
      <c r="K745" s="159"/>
      <c r="L745" s="169">
        <v>0.80972222222222223</v>
      </c>
      <c r="M745" s="159">
        <v>59</v>
      </c>
    </row>
    <row r="746" spans="2:13" s="15" customFormat="1" ht="14.1" customHeight="1">
      <c r="B746" s="61">
        <v>6</v>
      </c>
      <c r="C746" s="163">
        <v>41532</v>
      </c>
      <c r="D746" s="161" t="s">
        <v>309</v>
      </c>
      <c r="E746" s="169">
        <v>0.77083333333333337</v>
      </c>
      <c r="F746" s="169">
        <v>0.82291666666666663</v>
      </c>
      <c r="G746" s="169">
        <v>0.77083333333333337</v>
      </c>
      <c r="H746" s="169">
        <v>0.80347222222222225</v>
      </c>
      <c r="I746" s="169">
        <v>0.81458333333333333</v>
      </c>
      <c r="J746" s="158" t="s">
        <v>112</v>
      </c>
      <c r="K746" s="159"/>
      <c r="L746" s="169">
        <v>0.80833333333333324</v>
      </c>
      <c r="M746" s="159">
        <v>60</v>
      </c>
    </row>
    <row r="747" spans="2:13" s="15" customFormat="1" ht="14.1" customHeight="1">
      <c r="B747" s="61">
        <v>0</v>
      </c>
      <c r="C747" s="163">
        <v>41533</v>
      </c>
      <c r="D747" s="161" t="s">
        <v>309</v>
      </c>
      <c r="E747" s="169">
        <v>0.33333333333333331</v>
      </c>
      <c r="F747" s="169">
        <v>0.34375</v>
      </c>
      <c r="G747" s="169">
        <v>0.33333333333333331</v>
      </c>
      <c r="H747" s="169" t="s">
        <v>251</v>
      </c>
      <c r="I747" s="169" t="s">
        <v>251</v>
      </c>
      <c r="J747" s="158" t="s">
        <v>497</v>
      </c>
      <c r="K747" s="159"/>
      <c r="L747" s="169"/>
      <c r="M747" s="159"/>
    </row>
    <row r="748" spans="2:13" s="15" customFormat="1" ht="14.1" customHeight="1">
      <c r="B748" s="61">
        <v>235</v>
      </c>
      <c r="C748" s="163">
        <v>41534</v>
      </c>
      <c r="D748" s="161" t="s">
        <v>57</v>
      </c>
      <c r="E748" s="169">
        <v>0.77083333333333337</v>
      </c>
      <c r="F748" s="169">
        <v>0.82291666666666663</v>
      </c>
      <c r="G748" s="169">
        <v>0.79652777777777783</v>
      </c>
      <c r="H748" s="169">
        <v>0.80347222222222225</v>
      </c>
      <c r="I748" s="169">
        <v>0.81597222222222221</v>
      </c>
      <c r="J748" s="158" t="s">
        <v>58</v>
      </c>
      <c r="K748" s="159" t="s">
        <v>368</v>
      </c>
      <c r="L748" s="169">
        <v>0.80625000000000002</v>
      </c>
      <c r="M748" s="159">
        <v>58</v>
      </c>
    </row>
    <row r="749" spans="2:13" s="15" customFormat="1" ht="14.1" customHeight="1">
      <c r="B749" s="61">
        <v>934</v>
      </c>
      <c r="C749" s="163">
        <v>41535</v>
      </c>
      <c r="D749" s="161" t="s">
        <v>198</v>
      </c>
      <c r="E749" s="169">
        <v>0.76736111111111116</v>
      </c>
      <c r="F749" s="169">
        <v>0.82291666666666663</v>
      </c>
      <c r="G749" s="169">
        <v>0.77430555555555547</v>
      </c>
      <c r="H749" s="169">
        <v>0.80625000000000002</v>
      </c>
      <c r="I749" s="169">
        <v>0.81805555555555554</v>
      </c>
      <c r="J749" s="158" t="s">
        <v>252</v>
      </c>
      <c r="K749" s="159"/>
      <c r="L749" s="169">
        <v>0.80486111111111114</v>
      </c>
      <c r="M749" s="159">
        <v>55</v>
      </c>
    </row>
    <row r="750" spans="2:13" s="15" customFormat="1" ht="14.1" customHeight="1">
      <c r="B750" s="61">
        <v>474</v>
      </c>
      <c r="C750" s="163">
        <v>41536</v>
      </c>
      <c r="D750" s="161" t="s">
        <v>435</v>
      </c>
      <c r="E750" s="169">
        <v>0.78125</v>
      </c>
      <c r="F750" s="169">
        <v>0.8125</v>
      </c>
      <c r="G750" s="169">
        <v>0.79652777777777783</v>
      </c>
      <c r="H750" s="169">
        <v>0.80347222222222225</v>
      </c>
      <c r="I750" s="169">
        <v>0.80902777777777779</v>
      </c>
      <c r="J750" s="158" t="s">
        <v>112</v>
      </c>
      <c r="K750" s="159"/>
      <c r="L750" s="169">
        <v>0.80486111111111114</v>
      </c>
      <c r="M750" s="159">
        <v>61</v>
      </c>
    </row>
    <row r="751" spans="2:13" s="15" customFormat="1" ht="14.1" customHeight="1">
      <c r="B751" s="61">
        <v>879</v>
      </c>
      <c r="C751" s="163">
        <v>41537</v>
      </c>
      <c r="D751" s="161" t="s">
        <v>185</v>
      </c>
      <c r="E751" s="169">
        <v>0.75</v>
      </c>
      <c r="F751" s="169">
        <v>0.8125</v>
      </c>
      <c r="G751" s="169">
        <v>0.76874999999999993</v>
      </c>
      <c r="H751" s="169">
        <v>0.80486111111111114</v>
      </c>
      <c r="I751" s="169">
        <v>0.80694444444444446</v>
      </c>
      <c r="J751" s="158" t="s">
        <v>525</v>
      </c>
      <c r="K751" s="159"/>
      <c r="L751" s="169">
        <v>0.8027777777777777</v>
      </c>
      <c r="M751" s="159">
        <v>58</v>
      </c>
    </row>
    <row r="752" spans="2:13" s="15" customFormat="1" ht="14.1" customHeight="1">
      <c r="B752" s="61">
        <v>1050</v>
      </c>
      <c r="C752" s="163" t="s">
        <v>537</v>
      </c>
      <c r="D752" s="161" t="s">
        <v>538</v>
      </c>
      <c r="E752" s="169">
        <v>0.75</v>
      </c>
      <c r="F752" s="169">
        <v>0.83263888888888893</v>
      </c>
      <c r="G752" s="169">
        <v>0.75</v>
      </c>
      <c r="H752" s="169">
        <v>0.7909722222222223</v>
      </c>
      <c r="I752" s="169">
        <v>0.81041666666666667</v>
      </c>
      <c r="J752" s="158" t="s">
        <v>62</v>
      </c>
      <c r="K752" s="159"/>
      <c r="L752" s="169">
        <v>0.80208333333333337</v>
      </c>
      <c r="M752" s="159">
        <v>57</v>
      </c>
    </row>
    <row r="753" spans="2:13" s="15" customFormat="1" ht="14.1" customHeight="1">
      <c r="B753" s="61">
        <v>3660</v>
      </c>
      <c r="C753" s="163">
        <v>41539</v>
      </c>
      <c r="D753" s="161" t="s">
        <v>27</v>
      </c>
      <c r="E753" s="169">
        <v>0.75</v>
      </c>
      <c r="F753" s="169">
        <v>0.79861111111111116</v>
      </c>
      <c r="G753" s="169">
        <v>0.75</v>
      </c>
      <c r="H753" s="169">
        <v>0.76250000000000007</v>
      </c>
      <c r="I753" s="169">
        <v>0.79375000000000007</v>
      </c>
      <c r="J753" s="158" t="s">
        <v>487</v>
      </c>
      <c r="K753" s="159"/>
      <c r="L753" s="169">
        <v>0.79722222222222217</v>
      </c>
      <c r="M753" s="159">
        <v>59</v>
      </c>
    </row>
    <row r="754" spans="2:13" s="15" customFormat="1" ht="14.1" customHeight="1">
      <c r="B754" s="61">
        <v>2050</v>
      </c>
      <c r="C754" s="163">
        <v>41540</v>
      </c>
      <c r="D754" s="161" t="s">
        <v>166</v>
      </c>
      <c r="E754" s="169">
        <v>0.75</v>
      </c>
      <c r="F754" s="169">
        <v>0.8125</v>
      </c>
      <c r="G754" s="169">
        <v>0.75</v>
      </c>
      <c r="H754" s="169">
        <v>0.76944444444444438</v>
      </c>
      <c r="I754" s="169">
        <v>0.81041666666666667</v>
      </c>
      <c r="J754" s="158" t="s">
        <v>167</v>
      </c>
      <c r="K754" s="159"/>
      <c r="L754" s="169">
        <v>0.7993055555555556</v>
      </c>
      <c r="M754" s="159">
        <v>59</v>
      </c>
    </row>
    <row r="755" spans="2:13" s="15" customFormat="1" ht="14.1" customHeight="1">
      <c r="B755" s="61">
        <v>2100</v>
      </c>
      <c r="C755" s="163">
        <v>41541</v>
      </c>
      <c r="D755" s="161" t="s">
        <v>577</v>
      </c>
      <c r="E755" s="169">
        <v>0.75</v>
      </c>
      <c r="F755" s="169">
        <v>0.79166666666666663</v>
      </c>
      <c r="G755" s="169">
        <v>0.76527777777777783</v>
      </c>
      <c r="H755" s="169">
        <v>0.77361111111111114</v>
      </c>
      <c r="I755" s="169">
        <v>0.78819444444444453</v>
      </c>
      <c r="J755" s="158" t="s">
        <v>578</v>
      </c>
      <c r="K755" s="159"/>
      <c r="L755" s="169">
        <v>0.79791666666666661</v>
      </c>
      <c r="M755" s="159">
        <v>60</v>
      </c>
    </row>
    <row r="756" spans="2:13" s="15" customFormat="1" ht="14.1" customHeight="1">
      <c r="B756" s="61">
        <v>1950</v>
      </c>
      <c r="C756" s="163">
        <v>41542</v>
      </c>
      <c r="D756" s="161" t="s">
        <v>584</v>
      </c>
      <c r="E756" s="169">
        <v>0.75</v>
      </c>
      <c r="F756" s="169">
        <v>0.81597222222222221</v>
      </c>
      <c r="G756" s="169">
        <v>0.75902777777777775</v>
      </c>
      <c r="H756" s="169">
        <v>0.77430555555555547</v>
      </c>
      <c r="I756" s="169">
        <v>0.81180555555555556</v>
      </c>
      <c r="J756" s="158" t="s">
        <v>99</v>
      </c>
      <c r="K756" s="159"/>
      <c r="L756" s="169">
        <v>0.79652777777777783</v>
      </c>
      <c r="M756" s="159">
        <v>47</v>
      </c>
    </row>
    <row r="757" spans="2:13" s="15" customFormat="1" ht="14.1" customHeight="1">
      <c r="B757" s="61">
        <v>1000</v>
      </c>
      <c r="C757" s="163" t="s">
        <v>588</v>
      </c>
      <c r="D757" s="161" t="s">
        <v>309</v>
      </c>
      <c r="E757" s="169">
        <v>0.25</v>
      </c>
      <c r="F757" s="169">
        <v>0.41666666666666669</v>
      </c>
      <c r="G757" s="169">
        <v>0.30277777777777776</v>
      </c>
      <c r="H757" s="169"/>
      <c r="I757" s="169"/>
      <c r="J757" s="158" t="s">
        <v>10</v>
      </c>
      <c r="K757" s="159"/>
      <c r="L757" s="169"/>
      <c r="M757" s="159"/>
    </row>
    <row r="758" spans="2:13" s="15" customFormat="1" ht="14.1" customHeight="1">
      <c r="B758" s="61">
        <v>2250</v>
      </c>
      <c r="C758" s="163">
        <v>41543</v>
      </c>
      <c r="D758" s="161" t="s">
        <v>204</v>
      </c>
      <c r="E758" s="169">
        <v>0.75</v>
      </c>
      <c r="F758" s="169">
        <v>0.8125</v>
      </c>
      <c r="G758" s="169">
        <v>0.77847222222222223</v>
      </c>
      <c r="H758" s="169">
        <v>0.79166666666666663</v>
      </c>
      <c r="I758" s="169">
        <v>0.81180555555555556</v>
      </c>
      <c r="J758" s="158" t="s">
        <v>252</v>
      </c>
      <c r="K758" s="159"/>
      <c r="L758" s="169">
        <v>0.79513888888888884</v>
      </c>
      <c r="M758" s="159">
        <v>53</v>
      </c>
    </row>
    <row r="759" spans="2:13" s="15" customFormat="1" ht="14.1" customHeight="1">
      <c r="B759" s="61">
        <v>2205</v>
      </c>
      <c r="C759" s="163">
        <v>41544</v>
      </c>
      <c r="D759" s="161" t="s">
        <v>309</v>
      </c>
      <c r="E759" s="169">
        <v>0.75</v>
      </c>
      <c r="F759" s="169">
        <v>0.8125</v>
      </c>
      <c r="G759" s="169">
        <v>0.77847222222222223</v>
      </c>
      <c r="H759" s="169">
        <v>0.79375000000000007</v>
      </c>
      <c r="I759" s="169">
        <v>0.81111111111111101</v>
      </c>
      <c r="J759" s="158" t="s">
        <v>252</v>
      </c>
      <c r="K759" s="159"/>
      <c r="L759" s="169">
        <v>0.7944444444444444</v>
      </c>
      <c r="M759" s="159">
        <v>53</v>
      </c>
    </row>
    <row r="760" spans="2:13" s="15" customFormat="1" ht="14.1" customHeight="1">
      <c r="B760" s="61">
        <v>2000</v>
      </c>
      <c r="C760" s="163">
        <v>41545</v>
      </c>
      <c r="D760" s="161" t="s">
        <v>435</v>
      </c>
      <c r="E760" s="169">
        <v>0.75</v>
      </c>
      <c r="F760" s="169">
        <v>0.80208333333333337</v>
      </c>
      <c r="G760" s="169">
        <v>0.77083333333333337</v>
      </c>
      <c r="H760" s="169">
        <v>0.79861111111111116</v>
      </c>
      <c r="I760" s="169">
        <v>0.79999999999999993</v>
      </c>
      <c r="J760" s="158" t="s">
        <v>312</v>
      </c>
      <c r="K760" s="159"/>
      <c r="L760" s="169">
        <v>0.7944444444444444</v>
      </c>
      <c r="M760" s="159">
        <v>63</v>
      </c>
    </row>
    <row r="761" spans="2:13" s="15" customFormat="1" ht="14.1" customHeight="1">
      <c r="B761" s="61">
        <v>705</v>
      </c>
      <c r="C761" s="163">
        <v>41546</v>
      </c>
      <c r="D761" s="161" t="s">
        <v>309</v>
      </c>
      <c r="E761" s="169">
        <v>0.72916666666666663</v>
      </c>
      <c r="F761" s="169">
        <v>0.79861111111111116</v>
      </c>
      <c r="G761" s="169">
        <v>0.74375000000000002</v>
      </c>
      <c r="H761" s="169">
        <v>0.74444444444444446</v>
      </c>
      <c r="I761" s="169">
        <v>0.78194444444444444</v>
      </c>
      <c r="J761" s="158" t="s">
        <v>485</v>
      </c>
      <c r="K761" s="159"/>
      <c r="L761" s="169">
        <v>0.79305555555555562</v>
      </c>
      <c r="M761" s="159">
        <v>57</v>
      </c>
    </row>
    <row r="762" spans="2:13" s="15" customFormat="1" ht="14.1" customHeight="1">
      <c r="B762" s="61">
        <v>1550</v>
      </c>
      <c r="C762" s="163">
        <v>41547</v>
      </c>
      <c r="D762" s="161" t="s">
        <v>309</v>
      </c>
      <c r="E762" s="169">
        <v>0.72916666666666663</v>
      </c>
      <c r="F762" s="169">
        <v>0.79861111111111116</v>
      </c>
      <c r="G762" s="169">
        <v>0.75277777777777777</v>
      </c>
      <c r="H762" s="169">
        <v>0.77638888888888891</v>
      </c>
      <c r="I762" s="169">
        <v>0.79722222222222217</v>
      </c>
      <c r="J762" s="158" t="s">
        <v>112</v>
      </c>
      <c r="K762" s="159"/>
      <c r="L762" s="169">
        <v>0.79027777777777775</v>
      </c>
      <c r="M762" s="159">
        <v>56</v>
      </c>
    </row>
    <row r="763" spans="2:13" s="15" customFormat="1" ht="14.1" customHeight="1">
      <c r="B763" s="61">
        <v>2550</v>
      </c>
      <c r="C763" s="163">
        <v>41548</v>
      </c>
      <c r="D763" s="161" t="s">
        <v>622</v>
      </c>
      <c r="E763" s="169">
        <v>0.72916666666666663</v>
      </c>
      <c r="F763" s="169">
        <v>0.80208333333333337</v>
      </c>
      <c r="G763" s="169">
        <v>0.75624999999999998</v>
      </c>
      <c r="H763" s="169">
        <v>0.79027777777777775</v>
      </c>
      <c r="I763" s="169">
        <v>0.79999999999999993</v>
      </c>
      <c r="J763" s="158" t="s">
        <v>277</v>
      </c>
      <c r="K763" s="159"/>
      <c r="L763" s="169">
        <v>0.78888888888888886</v>
      </c>
      <c r="M763" s="159">
        <v>52</v>
      </c>
    </row>
    <row r="764" spans="2:13" s="15" customFormat="1" ht="14.1" customHeight="1">
      <c r="B764" s="61">
        <v>1350</v>
      </c>
      <c r="C764" s="163">
        <v>41549</v>
      </c>
      <c r="D764" s="161" t="s">
        <v>309</v>
      </c>
      <c r="E764" s="169">
        <v>0.73958333333333337</v>
      </c>
      <c r="F764" s="169">
        <v>0.80208333333333337</v>
      </c>
      <c r="G764" s="169">
        <v>0.78541666666666676</v>
      </c>
      <c r="H764" s="169">
        <v>0.79166666666666663</v>
      </c>
      <c r="I764" s="169">
        <v>0.79791666666666661</v>
      </c>
      <c r="J764" s="158" t="s">
        <v>112</v>
      </c>
      <c r="K764" s="159"/>
      <c r="L764" s="169">
        <v>0.78749999999999998</v>
      </c>
      <c r="M764" s="159">
        <v>51</v>
      </c>
    </row>
    <row r="765" spans="2:13" s="15" customFormat="1" ht="14.1" customHeight="1">
      <c r="B765" s="61">
        <v>1550</v>
      </c>
      <c r="C765" s="163">
        <v>41550</v>
      </c>
      <c r="D765" s="161" t="s">
        <v>309</v>
      </c>
      <c r="E765" s="169">
        <v>0.72916666666666663</v>
      </c>
      <c r="F765" s="169">
        <v>0.80208333333333337</v>
      </c>
      <c r="G765" s="169">
        <v>0.77361111111111114</v>
      </c>
      <c r="H765" s="169">
        <v>0.77569444444444446</v>
      </c>
      <c r="I765" s="169">
        <v>0.7993055555555556</v>
      </c>
      <c r="J765" s="158" t="s">
        <v>252</v>
      </c>
      <c r="K765" s="159" t="s">
        <v>631</v>
      </c>
      <c r="L765" s="169">
        <v>0.78749999999999998</v>
      </c>
      <c r="M765" s="159">
        <v>53</v>
      </c>
    </row>
    <row r="766" spans="2:13" s="15" customFormat="1" ht="14.1" customHeight="1">
      <c r="B766" s="61">
        <v>1300</v>
      </c>
      <c r="C766" s="163">
        <v>41551</v>
      </c>
      <c r="D766" s="161" t="s">
        <v>309</v>
      </c>
      <c r="E766" s="169">
        <v>0.72916666666666663</v>
      </c>
      <c r="F766" s="169">
        <v>0.79861111111111116</v>
      </c>
      <c r="G766" s="169">
        <v>0.75902777777777775</v>
      </c>
      <c r="H766" s="169">
        <v>0.7895833333333333</v>
      </c>
      <c r="I766" s="169">
        <v>0.79236111111111107</v>
      </c>
      <c r="J766" s="158" t="s">
        <v>112</v>
      </c>
      <c r="K766" s="159"/>
      <c r="L766" s="169">
        <v>0.78611111111111109</v>
      </c>
      <c r="M766" s="159">
        <v>62</v>
      </c>
    </row>
    <row r="767" spans="2:13" s="15" customFormat="1" ht="14.1" customHeight="1" thickBot="1">
      <c r="B767" s="61">
        <f>SUM(B714:B766)</f>
        <v>30305</v>
      </c>
      <c r="C767" s="163"/>
      <c r="D767" s="161"/>
      <c r="E767" s="169"/>
      <c r="F767" s="169"/>
      <c r="G767" s="169"/>
      <c r="H767" s="169"/>
      <c r="I767" s="169"/>
      <c r="J767" s="158"/>
      <c r="K767" s="159"/>
      <c r="L767" s="169"/>
      <c r="M767" s="159"/>
    </row>
    <row r="768" spans="2:13" s="15" customFormat="1" ht="18" customHeight="1" thickBot="1">
      <c r="B768" s="251" t="s">
        <v>540</v>
      </c>
      <c r="C768" s="252"/>
      <c r="D768" s="253"/>
      <c r="E768" s="199"/>
      <c r="F768" s="169"/>
      <c r="G768" s="169"/>
      <c r="H768" s="169"/>
      <c r="I768" s="169"/>
      <c r="J768" s="158"/>
      <c r="K768" s="159"/>
      <c r="L768" s="169"/>
      <c r="M768" s="159"/>
    </row>
    <row r="769" spans="2:13" s="15" customFormat="1" ht="14.1" customHeight="1">
      <c r="B769" s="164">
        <v>106</v>
      </c>
      <c r="C769" s="225">
        <v>41538</v>
      </c>
      <c r="D769" s="166" t="s">
        <v>211</v>
      </c>
      <c r="E769" s="169">
        <v>0.77569444444444446</v>
      </c>
      <c r="F769" s="169">
        <v>0.81944444444444453</v>
      </c>
      <c r="G769" s="169">
        <v>0.77708333333333324</v>
      </c>
      <c r="H769" s="169">
        <v>0.80972222222222223</v>
      </c>
      <c r="I769" s="169">
        <v>0.81874999999999998</v>
      </c>
      <c r="J769" s="158" t="s">
        <v>294</v>
      </c>
      <c r="K769" s="159" t="s">
        <v>541</v>
      </c>
      <c r="L769" s="169">
        <v>0.80208333333333337</v>
      </c>
      <c r="M769" s="159">
        <v>61</v>
      </c>
    </row>
    <row r="770" spans="2:13" s="15" customFormat="1" ht="14.1" customHeight="1" thickBot="1">
      <c r="B770" s="56">
        <v>106</v>
      </c>
      <c r="C770" s="62"/>
      <c r="D770" s="51"/>
      <c r="E770" s="169"/>
      <c r="F770" s="159"/>
      <c r="G770" s="159"/>
      <c r="H770" s="159"/>
      <c r="I770" s="159"/>
      <c r="J770" s="158"/>
      <c r="K770" s="159"/>
      <c r="L770" s="159"/>
      <c r="M770" s="159"/>
    </row>
    <row r="771" spans="2:13" s="15" customFormat="1" ht="18" customHeight="1" thickBot="1">
      <c r="B771" s="260" t="s">
        <v>56</v>
      </c>
      <c r="C771" s="261"/>
      <c r="D771" s="262"/>
      <c r="E771" s="169"/>
      <c r="F771" s="159"/>
      <c r="G771" s="159"/>
      <c r="H771" s="159"/>
      <c r="I771" s="159"/>
      <c r="J771" s="158"/>
      <c r="K771" s="159"/>
      <c r="L771" s="159"/>
      <c r="M771" s="159"/>
    </row>
    <row r="772" spans="2:13" s="15" customFormat="1" ht="14.1" customHeight="1">
      <c r="B772" s="57">
        <v>12</v>
      </c>
      <c r="C772" s="43">
        <v>41538</v>
      </c>
      <c r="D772" s="171" t="s">
        <v>543</v>
      </c>
      <c r="E772" s="169">
        <v>0.75</v>
      </c>
      <c r="F772" s="200">
        <v>0.81597222222222221</v>
      </c>
      <c r="G772" s="169">
        <v>0.79166666666666663</v>
      </c>
      <c r="H772" s="169">
        <v>0.79583333333333339</v>
      </c>
      <c r="I772" s="169">
        <v>0.81388888888888899</v>
      </c>
      <c r="J772" s="227" t="s">
        <v>294</v>
      </c>
      <c r="K772" s="159" t="s">
        <v>95</v>
      </c>
      <c r="L772" s="169">
        <v>0.80208333333333337</v>
      </c>
      <c r="M772" s="159">
        <v>60</v>
      </c>
    </row>
    <row r="773" spans="2:13" s="15" customFormat="1" ht="14.1" customHeight="1" thickBot="1">
      <c r="B773" s="226">
        <v>12</v>
      </c>
      <c r="C773" s="165"/>
      <c r="D773" s="228"/>
      <c r="E773" s="167"/>
      <c r="F773" s="201"/>
      <c r="G773" s="202"/>
      <c r="H773" s="202"/>
      <c r="I773" s="202"/>
      <c r="J773" s="229"/>
      <c r="K773" s="61"/>
      <c r="L773" s="61"/>
      <c r="M773" s="61"/>
    </row>
    <row r="774" spans="2:13" s="15" customFormat="1" ht="18" customHeight="1" thickBot="1">
      <c r="B774" s="254" t="s">
        <v>197</v>
      </c>
      <c r="C774" s="255"/>
      <c r="D774" s="256"/>
      <c r="E774" s="169"/>
      <c r="F774" s="203"/>
      <c r="G774" s="204"/>
      <c r="H774" s="204"/>
      <c r="I774" s="169"/>
      <c r="J774" s="158"/>
      <c r="K774" s="159"/>
      <c r="L774" s="159"/>
      <c r="M774" s="159"/>
    </row>
    <row r="775" spans="2:13" s="15" customFormat="1" ht="14.1" customHeight="1">
      <c r="B775" s="57">
        <v>0</v>
      </c>
      <c r="C775" s="43">
        <v>41538</v>
      </c>
      <c r="D775" s="155" t="s">
        <v>539</v>
      </c>
      <c r="E775" s="169">
        <v>0.81597222222222221</v>
      </c>
      <c r="F775" s="169">
        <v>0.83333333333333337</v>
      </c>
      <c r="G775" s="169" t="s">
        <v>124</v>
      </c>
      <c r="H775" s="169" t="s">
        <v>85</v>
      </c>
      <c r="I775" s="169" t="s">
        <v>85</v>
      </c>
      <c r="J775" s="158" t="s">
        <v>53</v>
      </c>
      <c r="K775" s="159" t="s">
        <v>95</v>
      </c>
      <c r="L775" s="169">
        <v>0.81874999999999998</v>
      </c>
      <c r="M775" s="159">
        <v>55</v>
      </c>
    </row>
    <row r="776" spans="2:13" s="15" customFormat="1" ht="14.1" customHeight="1" thickBot="1">
      <c r="B776" s="48">
        <v>0</v>
      </c>
      <c r="C776" s="55"/>
      <c r="D776" s="51"/>
      <c r="E776" s="169"/>
      <c r="F776" s="169"/>
      <c r="G776" s="169"/>
      <c r="H776" s="169"/>
      <c r="I776" s="169"/>
      <c r="J776" s="158"/>
      <c r="K776" s="159"/>
      <c r="L776" s="169"/>
      <c r="M776" s="159"/>
    </row>
    <row r="777" spans="2:13" s="15" customFormat="1" ht="18" customHeight="1" thickBot="1">
      <c r="B777" s="254" t="s">
        <v>612</v>
      </c>
      <c r="C777" s="255"/>
      <c r="D777" s="256"/>
      <c r="E777" s="199"/>
      <c r="F777" s="169"/>
      <c r="G777" s="169"/>
      <c r="H777" s="169"/>
      <c r="I777" s="169"/>
      <c r="J777" s="158"/>
      <c r="K777" s="159"/>
      <c r="L777" s="169"/>
      <c r="M777" s="159"/>
    </row>
    <row r="778" spans="2:13" s="15" customFormat="1" ht="14.1" customHeight="1">
      <c r="B778" s="57">
        <v>11</v>
      </c>
      <c r="C778" s="58">
        <v>41505</v>
      </c>
      <c r="D778" s="205" t="s">
        <v>41</v>
      </c>
      <c r="E778" s="169">
        <v>0.82291666666666663</v>
      </c>
      <c r="F778" s="169">
        <v>0.84652777777777777</v>
      </c>
      <c r="G778" s="169">
        <v>0.82500000000000007</v>
      </c>
      <c r="H778" s="169">
        <v>0.83472222222222225</v>
      </c>
      <c r="I778" s="169">
        <v>0.84236111111111101</v>
      </c>
      <c r="J778" s="158" t="s">
        <v>244</v>
      </c>
      <c r="K778" s="159"/>
      <c r="L778" s="169">
        <v>0.83194444444444438</v>
      </c>
      <c r="M778" s="159">
        <v>66</v>
      </c>
    </row>
    <row r="779" spans="2:13" s="15" customFormat="1" ht="14.1" customHeight="1">
      <c r="B779" s="159">
        <v>12</v>
      </c>
      <c r="C779" s="157">
        <v>41507</v>
      </c>
      <c r="D779" s="206" t="s">
        <v>258</v>
      </c>
      <c r="E779" s="169">
        <v>0.82291666666666663</v>
      </c>
      <c r="F779" s="169">
        <v>0.84236111111111101</v>
      </c>
      <c r="G779" s="169">
        <v>0.83194444444444438</v>
      </c>
      <c r="H779" s="169">
        <v>0.83194444444444438</v>
      </c>
      <c r="I779" s="169">
        <v>0.84027777777777779</v>
      </c>
      <c r="J779" s="158" t="s">
        <v>94</v>
      </c>
      <c r="K779" s="159"/>
      <c r="L779" s="169">
        <v>0.8305555555555556</v>
      </c>
      <c r="M779" s="159">
        <v>61</v>
      </c>
    </row>
    <row r="780" spans="2:13" s="15" customFormat="1" ht="14.1" customHeight="1">
      <c r="B780" s="159">
        <v>14</v>
      </c>
      <c r="C780" s="157">
        <v>41508</v>
      </c>
      <c r="D780" s="206" t="s">
        <v>258</v>
      </c>
      <c r="E780" s="169">
        <v>0.82708333333333339</v>
      </c>
      <c r="F780" s="169">
        <v>0.84236111111111101</v>
      </c>
      <c r="G780" s="169">
        <v>0.82847222222222217</v>
      </c>
      <c r="H780" s="169">
        <v>0.83263888888888893</v>
      </c>
      <c r="I780" s="169">
        <v>0.83958333333333324</v>
      </c>
      <c r="J780" s="158" t="s">
        <v>112</v>
      </c>
      <c r="K780" s="159"/>
      <c r="L780" s="169">
        <v>0.82986111111111116</v>
      </c>
      <c r="M780" s="159">
        <v>60</v>
      </c>
    </row>
    <row r="781" spans="2:13" s="15" customFormat="1" ht="14.1" customHeight="1">
      <c r="B781" s="159">
        <v>11</v>
      </c>
      <c r="C781" s="157">
        <v>41509</v>
      </c>
      <c r="D781" s="206" t="s">
        <v>258</v>
      </c>
      <c r="E781" s="169">
        <v>0.82500000000000007</v>
      </c>
      <c r="F781" s="169">
        <v>0.84652777777777777</v>
      </c>
      <c r="G781" s="169">
        <v>0.82986111111111116</v>
      </c>
      <c r="H781" s="169">
        <v>0.8354166666666667</v>
      </c>
      <c r="I781" s="169">
        <v>0.84444444444444444</v>
      </c>
      <c r="J781" s="158" t="s">
        <v>112</v>
      </c>
      <c r="K781" s="159"/>
      <c r="L781" s="169">
        <v>0.82847222222222217</v>
      </c>
      <c r="M781" s="159">
        <v>66</v>
      </c>
    </row>
    <row r="782" spans="2:13" s="15" customFormat="1" ht="14.1" customHeight="1">
      <c r="B782" s="159">
        <v>13</v>
      </c>
      <c r="C782" s="157">
        <v>41510</v>
      </c>
      <c r="D782" s="206" t="s">
        <v>258</v>
      </c>
      <c r="E782" s="169">
        <v>0.82152777777777775</v>
      </c>
      <c r="F782" s="169">
        <v>0.84375</v>
      </c>
      <c r="G782" s="169">
        <v>0.82708333333333339</v>
      </c>
      <c r="H782" s="169">
        <v>0.82986111111111116</v>
      </c>
      <c r="I782" s="169">
        <v>0.83750000000000002</v>
      </c>
      <c r="J782" s="158" t="s">
        <v>277</v>
      </c>
      <c r="K782" s="159"/>
      <c r="L782" s="169">
        <v>0.82777777777777783</v>
      </c>
      <c r="M782" s="159">
        <v>69</v>
      </c>
    </row>
    <row r="783" spans="2:13" s="15" customFormat="1" ht="14.1" customHeight="1">
      <c r="B783" s="159">
        <v>13</v>
      </c>
      <c r="C783" s="157">
        <v>41512</v>
      </c>
      <c r="D783" s="206" t="s">
        <v>258</v>
      </c>
      <c r="E783" s="169">
        <v>0.81944444444444453</v>
      </c>
      <c r="F783" s="169">
        <v>0.84375</v>
      </c>
      <c r="G783" s="169">
        <v>0.82777777777777783</v>
      </c>
      <c r="H783" s="169">
        <v>0.82777777777777783</v>
      </c>
      <c r="I783" s="169">
        <v>0.84027777777777779</v>
      </c>
      <c r="J783" s="158" t="s">
        <v>252</v>
      </c>
      <c r="K783" s="159"/>
      <c r="L783" s="169">
        <v>0.8256944444444444</v>
      </c>
      <c r="M783" s="159">
        <v>67</v>
      </c>
    </row>
    <row r="784" spans="2:13" s="15" customFormat="1" ht="14.1" customHeight="1">
      <c r="B784" s="159">
        <v>13</v>
      </c>
      <c r="C784" s="157">
        <v>41514</v>
      </c>
      <c r="D784" s="206" t="s">
        <v>258</v>
      </c>
      <c r="E784" s="169">
        <v>0.82361111111111107</v>
      </c>
      <c r="F784" s="169">
        <v>0.84166666666666667</v>
      </c>
      <c r="G784" s="169">
        <v>0.82708333333333339</v>
      </c>
      <c r="H784" s="169">
        <v>0.82708333333333339</v>
      </c>
      <c r="I784" s="169">
        <v>0.83819444444444446</v>
      </c>
      <c r="J784" s="158" t="s">
        <v>112</v>
      </c>
      <c r="K784" s="159"/>
      <c r="L784" s="169">
        <v>0.82361111111111107</v>
      </c>
      <c r="M784" s="159">
        <v>69</v>
      </c>
    </row>
    <row r="785" spans="2:13" s="15" customFormat="1" ht="14.1" customHeight="1">
      <c r="B785" s="159">
        <v>12</v>
      </c>
      <c r="C785" s="157">
        <v>41515</v>
      </c>
      <c r="D785" s="206" t="s">
        <v>258</v>
      </c>
      <c r="E785" s="169">
        <v>0.8208333333333333</v>
      </c>
      <c r="F785" s="169">
        <v>0.84097222222222223</v>
      </c>
      <c r="G785" s="169">
        <v>0.8256944444444444</v>
      </c>
      <c r="H785" s="169">
        <v>0.82638888888888884</v>
      </c>
      <c r="I785" s="169">
        <v>0.83680555555555547</v>
      </c>
      <c r="J785" s="158" t="s">
        <v>112</v>
      </c>
      <c r="K785" s="159"/>
      <c r="L785" s="169">
        <v>0.82291666666666663</v>
      </c>
      <c r="M785" s="159">
        <v>71</v>
      </c>
    </row>
    <row r="786" spans="2:13" s="15" customFormat="1" ht="14.1" customHeight="1">
      <c r="B786" s="159">
        <v>12</v>
      </c>
      <c r="C786" s="157">
        <v>41517</v>
      </c>
      <c r="D786" s="206" t="s">
        <v>258</v>
      </c>
      <c r="E786" s="169">
        <v>0.81666666666666676</v>
      </c>
      <c r="F786" s="169">
        <v>0.84027777777777779</v>
      </c>
      <c r="G786" s="169">
        <v>0.82361111111111107</v>
      </c>
      <c r="H786" s="169">
        <v>0.82361111111111107</v>
      </c>
      <c r="I786" s="169">
        <v>0.83819444444444446</v>
      </c>
      <c r="J786" s="158" t="s">
        <v>112</v>
      </c>
      <c r="K786" s="159"/>
      <c r="L786" s="169">
        <v>0.8208333333333333</v>
      </c>
      <c r="M786" s="159">
        <v>64</v>
      </c>
    </row>
    <row r="787" spans="2:13" s="15" customFormat="1" ht="14.1" customHeight="1">
      <c r="B787" s="159">
        <v>11</v>
      </c>
      <c r="C787" s="157">
        <v>41518</v>
      </c>
      <c r="D787" s="206" t="s">
        <v>258</v>
      </c>
      <c r="E787" s="169">
        <v>0.81944444444444453</v>
      </c>
      <c r="F787" s="169">
        <v>0.84027777777777779</v>
      </c>
      <c r="G787" s="169">
        <v>0.82430555555555562</v>
      </c>
      <c r="H787" s="169">
        <v>0.82430555555555562</v>
      </c>
      <c r="I787" s="169">
        <v>0.3354166666666667</v>
      </c>
      <c r="J787" s="158" t="s">
        <v>277</v>
      </c>
      <c r="K787" s="159"/>
      <c r="L787" s="169">
        <v>0.81944444444444453</v>
      </c>
      <c r="M787" s="159">
        <v>69</v>
      </c>
    </row>
    <row r="788" spans="2:13" s="15" customFormat="1" ht="14.1" customHeight="1">
      <c r="B788" s="159">
        <v>9</v>
      </c>
      <c r="C788" s="157">
        <v>41519</v>
      </c>
      <c r="D788" s="206" t="s">
        <v>258</v>
      </c>
      <c r="E788" s="169">
        <v>0.81874999999999998</v>
      </c>
      <c r="F788" s="169">
        <v>0.83819444444444446</v>
      </c>
      <c r="G788" s="169">
        <v>0.82361111111111107</v>
      </c>
      <c r="H788" s="169">
        <v>0.82361111111111107</v>
      </c>
      <c r="I788" s="169">
        <v>0.83194444444444438</v>
      </c>
      <c r="J788" s="158" t="s">
        <v>112</v>
      </c>
      <c r="K788" s="159"/>
      <c r="L788" s="169">
        <v>0.81874999999999998</v>
      </c>
      <c r="M788" s="159">
        <v>70</v>
      </c>
    </row>
    <row r="789" spans="2:13" s="15" customFormat="1" ht="14.1" customHeight="1">
      <c r="B789" s="159">
        <v>13</v>
      </c>
      <c r="C789" s="157" t="s">
        <v>363</v>
      </c>
      <c r="D789" s="206" t="s">
        <v>258</v>
      </c>
      <c r="E789" s="169">
        <v>0.81319444444444444</v>
      </c>
      <c r="F789" s="169">
        <v>0.8340277777777777</v>
      </c>
      <c r="G789" s="169">
        <v>0.81597222222222221</v>
      </c>
      <c r="H789" s="169">
        <v>0.81805555555555554</v>
      </c>
      <c r="I789" s="169">
        <v>0.8256944444444444</v>
      </c>
      <c r="J789" s="158" t="s">
        <v>112</v>
      </c>
      <c r="K789" s="159"/>
      <c r="L789" s="169">
        <v>0.81527777777777777</v>
      </c>
      <c r="M789" s="159">
        <v>70</v>
      </c>
    </row>
    <row r="790" spans="2:13" s="15" customFormat="1" ht="14.1" customHeight="1">
      <c r="B790" s="159">
        <v>13</v>
      </c>
      <c r="C790" s="157">
        <v>41523</v>
      </c>
      <c r="D790" s="206" t="s">
        <v>258</v>
      </c>
      <c r="E790" s="169">
        <v>0.81180555555555556</v>
      </c>
      <c r="F790" s="169">
        <v>0.83333333333333337</v>
      </c>
      <c r="G790" s="169">
        <v>0.81319444444444444</v>
      </c>
      <c r="H790" s="169">
        <v>0.81458333333333333</v>
      </c>
      <c r="I790" s="169">
        <v>0.82777777777777783</v>
      </c>
      <c r="J790" s="158" t="s">
        <v>112</v>
      </c>
      <c r="K790" s="159"/>
      <c r="L790" s="169">
        <v>0.81388888888888899</v>
      </c>
      <c r="M790" s="159">
        <v>76</v>
      </c>
    </row>
    <row r="791" spans="2:13" s="15" customFormat="1" ht="14.1" customHeight="1">
      <c r="B791" s="159">
        <v>11</v>
      </c>
      <c r="C791" s="157">
        <v>41524</v>
      </c>
      <c r="D791" s="206" t="s">
        <v>258</v>
      </c>
      <c r="E791" s="169">
        <v>0.81180555555555556</v>
      </c>
      <c r="F791" s="169">
        <v>0.83194444444444438</v>
      </c>
      <c r="G791" s="169">
        <v>0.81666666666666676</v>
      </c>
      <c r="H791" s="169">
        <v>0.81666666666666676</v>
      </c>
      <c r="I791" s="169">
        <v>0.82638888888888884</v>
      </c>
      <c r="J791" s="158" t="s">
        <v>94</v>
      </c>
      <c r="K791" s="159"/>
      <c r="L791" s="169">
        <v>0.81319444444444444</v>
      </c>
      <c r="M791" s="159">
        <v>75</v>
      </c>
    </row>
    <row r="792" spans="2:13" s="15" customFormat="1" ht="14.1" customHeight="1">
      <c r="B792" s="159">
        <v>12</v>
      </c>
      <c r="C792" s="157">
        <v>41525</v>
      </c>
      <c r="D792" s="206" t="s">
        <v>258</v>
      </c>
      <c r="E792" s="169">
        <v>0.80972222222222223</v>
      </c>
      <c r="F792" s="169">
        <v>0.83333333333333337</v>
      </c>
      <c r="G792" s="169">
        <v>0.81597222222222221</v>
      </c>
      <c r="H792" s="169">
        <v>0.81597222222222221</v>
      </c>
      <c r="I792" s="169">
        <v>0.82152777777777775</v>
      </c>
      <c r="J792" s="158" t="s">
        <v>94</v>
      </c>
      <c r="K792" s="159"/>
      <c r="L792" s="169">
        <v>0.81180555555555556</v>
      </c>
      <c r="M792" s="159">
        <v>67</v>
      </c>
    </row>
    <row r="793" spans="2:13" s="15" customFormat="1" ht="14.1" customHeight="1">
      <c r="B793" s="159">
        <v>12</v>
      </c>
      <c r="C793" s="157">
        <v>41526</v>
      </c>
      <c r="D793" s="206" t="s">
        <v>258</v>
      </c>
      <c r="E793" s="169">
        <v>0.80902777777777779</v>
      </c>
      <c r="F793" s="169">
        <v>0.83263888888888893</v>
      </c>
      <c r="G793" s="169">
        <v>0.81458333333333333</v>
      </c>
      <c r="H793" s="169">
        <v>0.81666666666666676</v>
      </c>
      <c r="I793" s="169">
        <v>0.8222222222222223</v>
      </c>
      <c r="J793" s="158" t="s">
        <v>94</v>
      </c>
      <c r="K793" s="159"/>
      <c r="L793" s="169">
        <v>0.81111111111111101</v>
      </c>
      <c r="M793" s="159">
        <v>63</v>
      </c>
    </row>
    <row r="794" spans="2:13" s="15" customFormat="1" ht="14.1" customHeight="1">
      <c r="B794" s="159">
        <v>13</v>
      </c>
      <c r="C794" s="157">
        <v>41531</v>
      </c>
      <c r="D794" s="206" t="s">
        <v>258</v>
      </c>
      <c r="E794" s="169">
        <v>0.80625000000000002</v>
      </c>
      <c r="F794" s="169">
        <v>0.82430555555555562</v>
      </c>
      <c r="G794" s="169">
        <v>0.80625000000000002</v>
      </c>
      <c r="H794" s="169">
        <v>0.80625000000000002</v>
      </c>
      <c r="I794" s="169">
        <v>0.81597222222222221</v>
      </c>
      <c r="J794" s="158" t="s">
        <v>112</v>
      </c>
      <c r="K794" s="159"/>
      <c r="L794" s="169">
        <v>0.80555555555555547</v>
      </c>
      <c r="M794" s="159">
        <v>64</v>
      </c>
    </row>
    <row r="795" spans="2:13" s="15" customFormat="1" ht="14.1" customHeight="1">
      <c r="B795" s="61">
        <v>11</v>
      </c>
      <c r="C795" s="60">
        <v>41539</v>
      </c>
      <c r="D795" s="224" t="s">
        <v>258</v>
      </c>
      <c r="E795" s="169">
        <v>0.79166666666666663</v>
      </c>
      <c r="F795" s="169">
        <v>0.81597222222222221</v>
      </c>
      <c r="G795" s="169">
        <v>0.79999999999999993</v>
      </c>
      <c r="H795" s="169">
        <v>0.79999999999999993</v>
      </c>
      <c r="I795" s="169">
        <v>0.80902777777777779</v>
      </c>
      <c r="J795" s="158" t="s">
        <v>112</v>
      </c>
      <c r="K795" s="159"/>
      <c r="L795" s="169">
        <v>0.79652777777777783</v>
      </c>
      <c r="M795" s="159">
        <v>66</v>
      </c>
    </row>
    <row r="796" spans="2:13" s="15" customFormat="1" ht="14.1" customHeight="1">
      <c r="B796" s="61">
        <v>10</v>
      </c>
      <c r="C796" s="60">
        <v>41540</v>
      </c>
      <c r="D796" s="224" t="s">
        <v>258</v>
      </c>
      <c r="E796" s="169">
        <v>0.79513888888888884</v>
      </c>
      <c r="F796" s="169">
        <v>0.81319444444444444</v>
      </c>
      <c r="G796" s="169">
        <v>0.79999999999999993</v>
      </c>
      <c r="H796" s="169">
        <v>0.79999999999999993</v>
      </c>
      <c r="I796" s="169">
        <v>0.80833333333333324</v>
      </c>
      <c r="J796" s="158" t="s">
        <v>112</v>
      </c>
      <c r="K796" s="159"/>
      <c r="L796" s="169">
        <v>0.79583333333333339</v>
      </c>
      <c r="M796" s="159">
        <v>70</v>
      </c>
    </row>
    <row r="797" spans="2:13" s="15" customFormat="1" ht="14.1" customHeight="1">
      <c r="B797" s="61">
        <v>10</v>
      </c>
      <c r="C797" s="60">
        <v>41541</v>
      </c>
      <c r="D797" s="224" t="s">
        <v>258</v>
      </c>
      <c r="E797" s="169">
        <v>0.79166666666666663</v>
      </c>
      <c r="F797" s="169">
        <v>0.8125</v>
      </c>
      <c r="G797" s="169">
        <v>0.79583333333333339</v>
      </c>
      <c r="H797" s="169">
        <v>0.79583333333333339</v>
      </c>
      <c r="I797" s="169">
        <v>0.80694444444444446</v>
      </c>
      <c r="J797" s="158" t="s">
        <v>94</v>
      </c>
      <c r="K797" s="159"/>
      <c r="L797" s="169">
        <v>0.7944444444444444</v>
      </c>
      <c r="M797" s="159">
        <v>65</v>
      </c>
    </row>
    <row r="798" spans="2:13" s="15" customFormat="1" ht="14.1" customHeight="1">
      <c r="B798" s="61">
        <v>11</v>
      </c>
      <c r="C798" s="60">
        <v>41542</v>
      </c>
      <c r="D798" s="224" t="s">
        <v>258</v>
      </c>
      <c r="E798" s="169">
        <v>0.7909722222222223</v>
      </c>
      <c r="F798" s="169">
        <v>0.81111111111111101</v>
      </c>
      <c r="G798" s="169">
        <v>0.79652777777777783</v>
      </c>
      <c r="H798" s="169">
        <v>0.79652777777777783</v>
      </c>
      <c r="I798" s="169">
        <v>0.80486111111111114</v>
      </c>
      <c r="J798" s="158" t="s">
        <v>334</v>
      </c>
      <c r="K798" s="159"/>
      <c r="L798" s="169">
        <v>0.79305555555555562</v>
      </c>
      <c r="M798" s="159">
        <v>63</v>
      </c>
    </row>
    <row r="799" spans="2:13" s="15" customFormat="1" ht="14.1" customHeight="1">
      <c r="B799" s="61">
        <v>8</v>
      </c>
      <c r="C799" s="60">
        <v>41544</v>
      </c>
      <c r="D799" s="224" t="s">
        <v>258</v>
      </c>
      <c r="E799" s="169">
        <v>0.7895833333333333</v>
      </c>
      <c r="F799" s="169">
        <v>0.80763888888888891</v>
      </c>
      <c r="G799" s="169">
        <v>0.7909722222222223</v>
      </c>
      <c r="H799" s="169">
        <v>0.7909722222222223</v>
      </c>
      <c r="I799" s="169">
        <v>0.80208333333333337</v>
      </c>
      <c r="J799" s="158" t="s">
        <v>252</v>
      </c>
      <c r="K799" s="159"/>
      <c r="L799" s="169">
        <v>0.7909722222222223</v>
      </c>
      <c r="M799" s="159"/>
    </row>
    <row r="800" spans="2:13" s="15" customFormat="1" ht="14.1" customHeight="1">
      <c r="B800" s="61">
        <v>5</v>
      </c>
      <c r="C800" s="60">
        <v>41547</v>
      </c>
      <c r="D800" s="224" t="s">
        <v>258</v>
      </c>
      <c r="E800" s="169">
        <v>0.78402777777777777</v>
      </c>
      <c r="F800" s="169">
        <v>0.80694444444444446</v>
      </c>
      <c r="G800" s="169">
        <v>0.79305555555555562</v>
      </c>
      <c r="H800" s="169">
        <v>0.79305555555555562</v>
      </c>
      <c r="I800" s="169">
        <v>0.79652777777777783</v>
      </c>
      <c r="J800" s="158" t="s">
        <v>244</v>
      </c>
      <c r="K800" s="159"/>
      <c r="L800" s="169">
        <v>0.78819444444444453</v>
      </c>
      <c r="M800" s="159">
        <v>64</v>
      </c>
    </row>
    <row r="801" spans="2:13" s="15" customFormat="1" ht="14.1" customHeight="1">
      <c r="B801" s="61">
        <v>5</v>
      </c>
      <c r="C801" s="60">
        <v>41548</v>
      </c>
      <c r="D801" s="224" t="s">
        <v>258</v>
      </c>
      <c r="E801" s="169">
        <v>0.78611111111111109</v>
      </c>
      <c r="F801" s="169">
        <v>0.8027777777777777</v>
      </c>
      <c r="G801" s="169">
        <v>0.78819444444444453</v>
      </c>
      <c r="H801" s="169">
        <v>0.78888888888888886</v>
      </c>
      <c r="I801" s="169">
        <v>0.79583333333333339</v>
      </c>
      <c r="J801" s="158" t="s">
        <v>294</v>
      </c>
      <c r="K801" s="159"/>
      <c r="L801" s="169">
        <v>0.78680555555555554</v>
      </c>
      <c r="M801" s="159">
        <v>66</v>
      </c>
    </row>
    <row r="802" spans="2:13" s="15" customFormat="1" ht="14.1" customHeight="1">
      <c r="B802" s="61">
        <v>4</v>
      </c>
      <c r="C802" s="60">
        <v>41550</v>
      </c>
      <c r="D802" s="224" t="s">
        <v>258</v>
      </c>
      <c r="E802" s="169">
        <v>0.78194444444444444</v>
      </c>
      <c r="F802" s="169">
        <v>0.80347222222222225</v>
      </c>
      <c r="G802" s="169">
        <v>0.78402777777777777</v>
      </c>
      <c r="H802" s="169">
        <v>0.78472222222222221</v>
      </c>
      <c r="I802" s="169">
        <v>0.7993055555555556</v>
      </c>
      <c r="J802" s="158" t="s">
        <v>112</v>
      </c>
      <c r="K802" s="159"/>
      <c r="L802" s="169">
        <v>0.78472222222222221</v>
      </c>
      <c r="M802" s="159">
        <v>67</v>
      </c>
    </row>
    <row r="803" spans="2:13" s="15" customFormat="1" ht="14.1" customHeight="1" thickBot="1">
      <c r="B803" s="59">
        <f>SUM(B778:B802)</f>
        <v>269</v>
      </c>
      <c r="C803" s="60"/>
      <c r="D803" s="61"/>
      <c r="E803" s="169"/>
      <c r="F803" s="159"/>
      <c r="G803" s="159"/>
      <c r="H803" s="159"/>
      <c r="I803" s="169"/>
      <c r="J803" s="158"/>
      <c r="K803" s="159"/>
      <c r="L803" s="159"/>
      <c r="M803" s="159"/>
    </row>
    <row r="804" spans="2:13" s="15" customFormat="1" ht="18" customHeight="1" thickBot="1">
      <c r="B804" s="257" t="s">
        <v>100</v>
      </c>
      <c r="C804" s="258"/>
      <c r="D804" s="259"/>
      <c r="E804" s="199"/>
      <c r="F804" s="159"/>
      <c r="G804" s="159"/>
      <c r="H804" s="159"/>
      <c r="I804" s="169"/>
      <c r="J804" s="158"/>
      <c r="K804" s="159"/>
      <c r="L804" s="159"/>
      <c r="M804" s="159"/>
    </row>
    <row r="805" spans="2:13" s="15" customFormat="1" ht="14.1" customHeight="1">
      <c r="B805" s="154">
        <v>35</v>
      </c>
      <c r="C805" s="58">
        <v>41512</v>
      </c>
      <c r="D805" s="155" t="s">
        <v>292</v>
      </c>
      <c r="E805" s="169"/>
      <c r="F805" s="159"/>
      <c r="G805" s="159"/>
      <c r="H805" s="159"/>
      <c r="I805" s="169"/>
      <c r="J805" s="158"/>
      <c r="K805" s="159"/>
      <c r="L805" s="159"/>
      <c r="M805" s="159"/>
    </row>
    <row r="806" spans="2:13" s="15" customFormat="1" ht="12.95" customHeight="1">
      <c r="B806" s="154">
        <v>34</v>
      </c>
      <c r="C806" s="58">
        <v>41516</v>
      </c>
      <c r="D806" s="155" t="s">
        <v>292</v>
      </c>
      <c r="E806" s="169">
        <v>0.81180555555555556</v>
      </c>
      <c r="F806" s="169">
        <v>0.83888888888888891</v>
      </c>
      <c r="G806" s="169">
        <v>0.81319444444444444</v>
      </c>
      <c r="H806" s="169">
        <v>0.82152777777777775</v>
      </c>
      <c r="I806" s="169">
        <v>0.8354166666666667</v>
      </c>
      <c r="J806" s="158" t="s">
        <v>94</v>
      </c>
      <c r="K806" s="159"/>
      <c r="L806" s="169">
        <v>0.82291666666666663</v>
      </c>
      <c r="M806" s="159"/>
    </row>
    <row r="807" spans="2:13" s="15" customFormat="1" ht="14.1" customHeight="1">
      <c r="B807" s="154">
        <v>39</v>
      </c>
      <c r="C807" s="58">
        <v>41518</v>
      </c>
      <c r="D807" s="155" t="s">
        <v>292</v>
      </c>
      <c r="E807" s="169">
        <v>0.81111111111111101</v>
      </c>
      <c r="F807" s="169">
        <v>0.83888888888888891</v>
      </c>
      <c r="G807" s="169">
        <v>0.81597222222222221</v>
      </c>
      <c r="H807" s="169">
        <v>0.82361111111111107</v>
      </c>
      <c r="I807" s="169">
        <v>0.83263888888888893</v>
      </c>
      <c r="J807" s="158" t="s">
        <v>244</v>
      </c>
      <c r="K807" s="159"/>
      <c r="L807" s="169">
        <v>0.8208333333333333</v>
      </c>
      <c r="M807" s="159">
        <v>72</v>
      </c>
    </row>
    <row r="808" spans="2:13" s="15" customFormat="1" ht="14.1" customHeight="1">
      <c r="B808" s="154">
        <v>50</v>
      </c>
      <c r="C808" s="58">
        <v>41519</v>
      </c>
      <c r="D808" s="155" t="s">
        <v>292</v>
      </c>
      <c r="E808" s="169">
        <v>0.80555555555555547</v>
      </c>
      <c r="F808" s="169">
        <v>0.83819444444444446</v>
      </c>
      <c r="G808" s="169">
        <v>0.80833333333333324</v>
      </c>
      <c r="H808" s="169">
        <v>0.81319444444444444</v>
      </c>
      <c r="I808" s="169">
        <v>0.83472222222222225</v>
      </c>
      <c r="J808" s="158" t="s">
        <v>94</v>
      </c>
      <c r="K808" s="159"/>
      <c r="L808" s="169">
        <v>0.82013888888888886</v>
      </c>
      <c r="M808" s="159">
        <v>65</v>
      </c>
    </row>
    <row r="809" spans="2:13" s="15" customFormat="1" ht="14.1" customHeight="1">
      <c r="B809" s="154">
        <v>68</v>
      </c>
      <c r="C809" s="58">
        <v>41520</v>
      </c>
      <c r="D809" s="155" t="s">
        <v>292</v>
      </c>
      <c r="E809" s="169">
        <v>0.80902777777777779</v>
      </c>
      <c r="F809" s="169">
        <v>0.83680555555555547</v>
      </c>
      <c r="G809" s="169">
        <v>0.80902777777777779</v>
      </c>
      <c r="H809" s="169">
        <v>0.82152777777777775</v>
      </c>
      <c r="I809" s="169">
        <v>0.82361111111111107</v>
      </c>
      <c r="J809" s="158" t="s">
        <v>94</v>
      </c>
      <c r="K809" s="159"/>
      <c r="L809" s="169">
        <v>0.81874999999999998</v>
      </c>
      <c r="M809" s="159">
        <v>70</v>
      </c>
    </row>
    <row r="810" spans="2:13" s="15" customFormat="1" ht="14.1" customHeight="1">
      <c r="B810" s="154">
        <v>150</v>
      </c>
      <c r="C810" s="58">
        <v>41521</v>
      </c>
      <c r="D810" s="155" t="s">
        <v>292</v>
      </c>
      <c r="E810" s="169">
        <v>0.80347222222222225</v>
      </c>
      <c r="F810" s="169">
        <v>0.83680555555555547</v>
      </c>
      <c r="G810" s="169">
        <v>0.80347222222222225</v>
      </c>
      <c r="H810" s="169">
        <v>0.81944444444444453</v>
      </c>
      <c r="I810" s="169">
        <v>0.83124999999999993</v>
      </c>
      <c r="J810" s="158" t="s">
        <v>94</v>
      </c>
      <c r="K810" s="159"/>
      <c r="L810" s="169">
        <v>0.81805555555555554</v>
      </c>
      <c r="M810" s="159">
        <v>70</v>
      </c>
    </row>
    <row r="811" spans="2:13" s="15" customFormat="1" ht="14.1" customHeight="1">
      <c r="B811" s="154">
        <v>180</v>
      </c>
      <c r="C811" s="58">
        <v>41522</v>
      </c>
      <c r="D811" s="155" t="s">
        <v>292</v>
      </c>
      <c r="E811" s="169">
        <v>0.80347222222222225</v>
      </c>
      <c r="F811" s="169">
        <v>0.83680555555555547</v>
      </c>
      <c r="G811" s="169">
        <v>0.8041666666666667</v>
      </c>
      <c r="H811" s="169">
        <v>0.82361111111111107</v>
      </c>
      <c r="I811" s="169">
        <v>0.83124999999999993</v>
      </c>
      <c r="J811" s="158" t="s">
        <v>94</v>
      </c>
      <c r="K811" s="159"/>
      <c r="L811" s="169">
        <v>0.81805555555555554</v>
      </c>
      <c r="M811" s="159">
        <v>75</v>
      </c>
    </row>
    <row r="812" spans="2:13" s="15" customFormat="1" ht="14.1" customHeight="1">
      <c r="B812" s="154">
        <v>160</v>
      </c>
      <c r="C812" s="58">
        <v>41523</v>
      </c>
      <c r="D812" s="155" t="s">
        <v>292</v>
      </c>
      <c r="E812" s="169">
        <v>0.79722222222222217</v>
      </c>
      <c r="F812" s="169">
        <v>0.83888888888888891</v>
      </c>
      <c r="G812" s="169">
        <v>0.79722222222222217</v>
      </c>
      <c r="H812" s="169">
        <v>0.82430555555555562</v>
      </c>
      <c r="I812" s="169">
        <v>0.79722222222222217</v>
      </c>
      <c r="J812" s="158" t="s">
        <v>94</v>
      </c>
      <c r="K812" s="159"/>
      <c r="L812" s="169">
        <v>0.81597222222222221</v>
      </c>
      <c r="M812" s="159">
        <v>75</v>
      </c>
    </row>
    <row r="813" spans="2:13" s="15" customFormat="1" ht="14.1" customHeight="1">
      <c r="B813" s="154">
        <v>130</v>
      </c>
      <c r="C813" s="58">
        <v>41524</v>
      </c>
      <c r="D813" s="155" t="s">
        <v>292</v>
      </c>
      <c r="E813" s="169">
        <v>0.80069444444444438</v>
      </c>
      <c r="F813" s="169">
        <v>0.84027777777777779</v>
      </c>
      <c r="G813" s="169">
        <v>0.80347222222222225</v>
      </c>
      <c r="H813" s="169">
        <v>0.82291666666666663</v>
      </c>
      <c r="I813" s="169">
        <v>0.83819444444444446</v>
      </c>
      <c r="J813" s="158" t="s">
        <v>94</v>
      </c>
      <c r="K813" s="159"/>
      <c r="L813" s="169">
        <v>0.81458333333333333</v>
      </c>
      <c r="M813" s="159">
        <v>70</v>
      </c>
    </row>
    <row r="814" spans="2:13" s="15" customFormat="1" ht="14.1" customHeight="1">
      <c r="B814" s="154">
        <v>130</v>
      </c>
      <c r="C814" s="58">
        <v>41525</v>
      </c>
      <c r="D814" s="155" t="s">
        <v>292</v>
      </c>
      <c r="E814" s="169">
        <v>0.79583333333333339</v>
      </c>
      <c r="F814" s="169">
        <v>0.83611111111111114</v>
      </c>
      <c r="G814" s="169">
        <v>0.79652777777777783</v>
      </c>
      <c r="H814" s="169">
        <v>0.81527777777777777</v>
      </c>
      <c r="I814" s="169">
        <v>0.83333333333333337</v>
      </c>
      <c r="J814" s="158" t="s">
        <v>94</v>
      </c>
      <c r="K814" s="159"/>
      <c r="L814" s="169">
        <v>0.81388888888888899</v>
      </c>
      <c r="M814" s="159">
        <v>65</v>
      </c>
    </row>
    <row r="815" spans="2:13" s="15" customFormat="1" ht="14.1" customHeight="1">
      <c r="B815" s="154">
        <v>120</v>
      </c>
      <c r="C815" s="58">
        <v>41526</v>
      </c>
      <c r="D815" s="155" t="s">
        <v>292</v>
      </c>
      <c r="E815" s="169">
        <v>0.79791666666666661</v>
      </c>
      <c r="F815" s="169">
        <v>0.83888888888888891</v>
      </c>
      <c r="G815" s="169">
        <v>0.79791666666666661</v>
      </c>
      <c r="H815" s="169">
        <v>0.82013888888888886</v>
      </c>
      <c r="I815" s="169">
        <v>0.83194444444444438</v>
      </c>
      <c r="J815" s="158" t="s">
        <v>94</v>
      </c>
      <c r="K815" s="159"/>
      <c r="L815" s="169">
        <v>0.8125</v>
      </c>
      <c r="M815" s="159">
        <v>61</v>
      </c>
    </row>
    <row r="816" spans="2:13" s="15" customFormat="1" ht="14.1" customHeight="1">
      <c r="B816" s="154">
        <v>100</v>
      </c>
      <c r="C816" s="58">
        <v>41527</v>
      </c>
      <c r="D816" s="155" t="s">
        <v>439</v>
      </c>
      <c r="E816" s="169"/>
      <c r="F816" s="169"/>
      <c r="G816" s="169"/>
      <c r="H816" s="169"/>
      <c r="I816" s="169"/>
      <c r="J816" s="158" t="s">
        <v>440</v>
      </c>
      <c r="K816" s="159" t="s">
        <v>441</v>
      </c>
      <c r="L816" s="169">
        <v>0.81111111111111101</v>
      </c>
      <c r="M816" s="159"/>
    </row>
    <row r="817" spans="2:13" s="15" customFormat="1" ht="14.1" customHeight="1">
      <c r="B817" s="154">
        <v>130</v>
      </c>
      <c r="C817" s="58">
        <v>41528</v>
      </c>
      <c r="D817" s="155" t="s">
        <v>292</v>
      </c>
      <c r="E817" s="169">
        <v>0.77847222222222223</v>
      </c>
      <c r="F817" s="169">
        <v>0.82638888888888884</v>
      </c>
      <c r="G817" s="169">
        <v>0.77847222222222223</v>
      </c>
      <c r="H817" s="169">
        <v>0.77847222222222223</v>
      </c>
      <c r="I817" s="169">
        <v>0.81944444444444453</v>
      </c>
      <c r="J817" s="158" t="s">
        <v>302</v>
      </c>
      <c r="K817" s="159"/>
      <c r="L817" s="169">
        <v>0.81041666666666667</v>
      </c>
      <c r="M817" s="159">
        <v>64</v>
      </c>
    </row>
    <row r="818" spans="2:13" s="15" customFormat="1" ht="14.1" customHeight="1">
      <c r="B818" s="154">
        <v>190</v>
      </c>
      <c r="C818" s="58">
        <v>41529</v>
      </c>
      <c r="D818" s="155" t="s">
        <v>292</v>
      </c>
      <c r="E818" s="169">
        <v>0.77083333333333337</v>
      </c>
      <c r="F818" s="169">
        <v>0.83472222222222225</v>
      </c>
      <c r="G818" s="169">
        <v>0.77777777777777779</v>
      </c>
      <c r="H818" s="169">
        <v>0.81041666666666667</v>
      </c>
      <c r="I818" s="169">
        <v>0.82638888888888884</v>
      </c>
      <c r="J818" s="158"/>
      <c r="K818" s="159"/>
      <c r="L818" s="169">
        <v>0.80902777777777779</v>
      </c>
      <c r="M818" s="159">
        <v>67</v>
      </c>
    </row>
    <row r="819" spans="2:13" s="15" customFormat="1" ht="14.1" customHeight="1">
      <c r="B819" s="154">
        <v>130</v>
      </c>
      <c r="C819" s="58">
        <v>41530</v>
      </c>
      <c r="D819" s="155" t="s">
        <v>292</v>
      </c>
      <c r="E819" s="169">
        <v>0.75624999999999998</v>
      </c>
      <c r="F819" s="169">
        <v>0.82986111111111116</v>
      </c>
      <c r="G819" s="169">
        <v>0.76388888888888884</v>
      </c>
      <c r="H819" s="169">
        <v>0.81527777777777777</v>
      </c>
      <c r="I819" s="169">
        <v>0.82708333333333339</v>
      </c>
      <c r="J819" s="158" t="s">
        <v>94</v>
      </c>
      <c r="K819" s="159" t="s">
        <v>462</v>
      </c>
      <c r="L819" s="169">
        <v>0.80833333333333324</v>
      </c>
      <c r="M819" s="159">
        <v>66</v>
      </c>
    </row>
    <row r="820" spans="2:13" s="15" customFormat="1" ht="14.1" customHeight="1">
      <c r="B820" s="154">
        <v>240</v>
      </c>
      <c r="C820" s="58">
        <v>41531</v>
      </c>
      <c r="D820" s="155" t="s">
        <v>292</v>
      </c>
      <c r="E820" s="169">
        <v>0.78402777777777777</v>
      </c>
      <c r="F820" s="169">
        <v>0.82986111111111116</v>
      </c>
      <c r="G820" s="169">
        <v>0.78402777777777777</v>
      </c>
      <c r="H820" s="169">
        <v>0.80069444444444438</v>
      </c>
      <c r="I820" s="169">
        <v>0.82500000000000007</v>
      </c>
      <c r="J820" s="158" t="s">
        <v>94</v>
      </c>
      <c r="K820" s="159" t="s">
        <v>462</v>
      </c>
      <c r="L820" s="169">
        <v>0.80694444444444446</v>
      </c>
      <c r="M820" s="159">
        <v>68</v>
      </c>
    </row>
    <row r="821" spans="2:13" s="15" customFormat="1" ht="14.1" customHeight="1">
      <c r="B821" s="154">
        <v>270</v>
      </c>
      <c r="C821" s="58">
        <v>41532</v>
      </c>
      <c r="D821" s="155" t="s">
        <v>292</v>
      </c>
      <c r="E821" s="169">
        <v>0.78402777777777777</v>
      </c>
      <c r="F821" s="169">
        <v>0.82916666666666661</v>
      </c>
      <c r="G821" s="169">
        <v>0.78402777777777777</v>
      </c>
      <c r="H821" s="169">
        <v>0.81388888888888899</v>
      </c>
      <c r="I821" s="169">
        <v>0.82500000000000007</v>
      </c>
      <c r="J821" s="158" t="s">
        <v>94</v>
      </c>
      <c r="K821" s="159"/>
      <c r="L821" s="169">
        <v>0.80625000000000002</v>
      </c>
      <c r="M821" s="159">
        <v>70</v>
      </c>
    </row>
    <row r="822" spans="2:13" s="15" customFormat="1" ht="14.1" customHeight="1">
      <c r="B822" s="154">
        <v>380</v>
      </c>
      <c r="C822" s="58">
        <v>41533</v>
      </c>
      <c r="D822" s="155" t="s">
        <v>292</v>
      </c>
      <c r="E822" s="169">
        <v>0.78333333333333333</v>
      </c>
      <c r="F822" s="169">
        <v>0.83124999999999993</v>
      </c>
      <c r="G822" s="169">
        <v>0.78333333333333333</v>
      </c>
      <c r="H822" s="169">
        <v>0.81388888888888899</v>
      </c>
      <c r="I822" s="169">
        <v>0.82291666666666663</v>
      </c>
      <c r="J822" s="158" t="s">
        <v>302</v>
      </c>
      <c r="K822" s="159"/>
      <c r="L822" s="169">
        <v>0.80486111111111114</v>
      </c>
      <c r="M822" s="159">
        <v>71</v>
      </c>
    </row>
    <row r="823" spans="2:13" s="15" customFormat="1" ht="14.1" customHeight="1">
      <c r="B823" s="154">
        <v>170</v>
      </c>
      <c r="C823" s="58">
        <v>41534</v>
      </c>
      <c r="D823" s="155" t="s">
        <v>292</v>
      </c>
      <c r="E823" s="169">
        <v>0.77916666666666667</v>
      </c>
      <c r="F823" s="169">
        <v>0.83194444444444438</v>
      </c>
      <c r="G823" s="169">
        <v>0.77916666666666667</v>
      </c>
      <c r="H823" s="169">
        <v>0.8125</v>
      </c>
      <c r="I823" s="169">
        <v>0.81805555555555554</v>
      </c>
      <c r="J823" s="158" t="s">
        <v>94</v>
      </c>
      <c r="K823" s="159" t="s">
        <v>462</v>
      </c>
      <c r="L823" s="169">
        <v>0.80347222222222225</v>
      </c>
      <c r="M823" s="159">
        <v>69</v>
      </c>
    </row>
    <row r="824" spans="2:13" s="15" customFormat="1" ht="14.1" customHeight="1">
      <c r="B824" s="154">
        <v>260</v>
      </c>
      <c r="C824" s="58">
        <v>41535</v>
      </c>
      <c r="D824" s="155" t="s">
        <v>292</v>
      </c>
      <c r="E824" s="169">
        <v>0.78125</v>
      </c>
      <c r="F824" s="169">
        <v>0.82986111111111116</v>
      </c>
      <c r="G824" s="169">
        <v>0.78125</v>
      </c>
      <c r="H824" s="169">
        <v>0.80972222222222223</v>
      </c>
      <c r="I824" s="169">
        <v>0.81527777777777777</v>
      </c>
      <c r="J824" s="158" t="s">
        <v>94</v>
      </c>
      <c r="K824" s="159"/>
      <c r="L824" s="169">
        <v>0.8027777777777777</v>
      </c>
      <c r="M824" s="159">
        <v>75</v>
      </c>
    </row>
    <row r="825" spans="2:13" s="15" customFormat="1" ht="14.1" customHeight="1">
      <c r="B825" s="154">
        <v>2</v>
      </c>
      <c r="C825" s="58">
        <v>41536</v>
      </c>
      <c r="D825" s="155" t="s">
        <v>292</v>
      </c>
      <c r="E825" s="169">
        <v>0.77777777777777779</v>
      </c>
      <c r="F825" s="169">
        <v>0.82291666666666663</v>
      </c>
      <c r="G825" s="169">
        <v>0.77777777777777779</v>
      </c>
      <c r="H825" s="169">
        <v>0.81458333333333333</v>
      </c>
      <c r="I825" s="169">
        <v>0.81527777777777777</v>
      </c>
      <c r="J825" s="158" t="s">
        <v>94</v>
      </c>
      <c r="K825" s="159" t="s">
        <v>462</v>
      </c>
      <c r="L825" s="169">
        <v>0.80138888888888893</v>
      </c>
      <c r="M825" s="159">
        <v>68</v>
      </c>
    </row>
    <row r="826" spans="2:13" s="15" customFormat="1" ht="14.1" customHeight="1">
      <c r="B826" s="154">
        <v>80</v>
      </c>
      <c r="C826" s="58">
        <v>41537</v>
      </c>
      <c r="D826" s="155" t="s">
        <v>292</v>
      </c>
      <c r="E826" s="169">
        <v>0.76944444444444438</v>
      </c>
      <c r="F826" s="169">
        <v>0.81944444444444453</v>
      </c>
      <c r="G826" s="169">
        <v>0.77083333333333337</v>
      </c>
      <c r="H826" s="169">
        <v>0.78819444444444453</v>
      </c>
      <c r="I826" s="169">
        <v>0.8027777777777777</v>
      </c>
      <c r="J826" s="158" t="s">
        <v>524</v>
      </c>
      <c r="K826" s="159" t="s">
        <v>462</v>
      </c>
      <c r="L826" s="169">
        <v>0.80069444444444438</v>
      </c>
      <c r="M826" s="159">
        <v>67</v>
      </c>
    </row>
    <row r="827" spans="2:13" s="15" customFormat="1" ht="14.1" customHeight="1">
      <c r="B827" s="154">
        <v>0</v>
      </c>
      <c r="C827" s="58">
        <v>41538</v>
      </c>
      <c r="D827" s="155" t="s">
        <v>292</v>
      </c>
      <c r="E827" s="169">
        <v>0.77361111111111114</v>
      </c>
      <c r="F827" s="169">
        <v>0.83194444444444438</v>
      </c>
      <c r="G827" s="169">
        <v>0.78680555555555554</v>
      </c>
      <c r="H827" s="169" t="s">
        <v>251</v>
      </c>
      <c r="I827" s="169" t="s">
        <v>251</v>
      </c>
      <c r="J827" s="158" t="s">
        <v>244</v>
      </c>
      <c r="K827" s="159"/>
      <c r="L827" s="169">
        <v>0.7993055555555556</v>
      </c>
      <c r="M827" s="159">
        <v>59</v>
      </c>
    </row>
    <row r="828" spans="2:13" s="15" customFormat="1" ht="14.1" customHeight="1">
      <c r="B828" s="154">
        <v>0</v>
      </c>
      <c r="C828" s="58">
        <v>41539</v>
      </c>
      <c r="D828" s="155" t="s">
        <v>292</v>
      </c>
      <c r="E828" s="169">
        <v>0.77013888888888893</v>
      </c>
      <c r="F828" s="169">
        <v>0.81597222222222221</v>
      </c>
      <c r="G828" s="169">
        <v>0.78402777777777777</v>
      </c>
      <c r="H828" s="169" t="s">
        <v>251</v>
      </c>
      <c r="I828" s="169" t="s">
        <v>251</v>
      </c>
      <c r="J828" s="158" t="s">
        <v>244</v>
      </c>
      <c r="K828" s="159"/>
      <c r="L828" s="169">
        <v>0.7993055555555556</v>
      </c>
      <c r="M828" s="159">
        <v>64</v>
      </c>
    </row>
    <row r="829" spans="2:13" s="15" customFormat="1" ht="14.1" customHeight="1" thickBot="1">
      <c r="B829" s="156">
        <f>SUM(B805:B828)</f>
        <v>3048</v>
      </c>
      <c r="C829" s="157"/>
      <c r="D829" s="158"/>
      <c r="E829" s="169"/>
      <c r="F829" s="159"/>
      <c r="G829" s="159"/>
      <c r="H829" s="159"/>
      <c r="I829" s="169"/>
      <c r="J829" s="158"/>
      <c r="K829" s="159"/>
      <c r="L829" s="159"/>
      <c r="M829" s="159"/>
    </row>
    <row r="830" spans="2:13" s="15" customFormat="1" ht="18" customHeight="1" thickBot="1">
      <c r="B830" s="254" t="s">
        <v>104</v>
      </c>
      <c r="C830" s="255"/>
      <c r="D830" s="256"/>
      <c r="E830" s="45"/>
      <c r="F830" s="46"/>
      <c r="G830" s="46"/>
      <c r="H830" s="46"/>
      <c r="I830" s="45"/>
      <c r="J830" s="47"/>
      <c r="K830" s="46"/>
      <c r="L830" s="46"/>
      <c r="M830" s="44"/>
    </row>
    <row r="831" spans="2:13" s="15" customFormat="1" ht="14.1" customHeight="1">
      <c r="B831" s="164">
        <v>40</v>
      </c>
      <c r="C831" s="165">
        <v>41504</v>
      </c>
      <c r="D831" s="166" t="s">
        <v>24</v>
      </c>
      <c r="E831" s="167"/>
      <c r="F831" s="167"/>
      <c r="G831" s="167"/>
      <c r="H831" s="61"/>
      <c r="I831" s="167"/>
      <c r="J831" s="161"/>
      <c r="K831" s="61"/>
      <c r="L831" s="167"/>
      <c r="M831" s="61"/>
    </row>
    <row r="832" spans="2:13" s="15" customFormat="1" ht="14.1" customHeight="1">
      <c r="B832" s="168">
        <v>240</v>
      </c>
      <c r="C832" s="157">
        <v>41509</v>
      </c>
      <c r="D832" s="158" t="s">
        <v>175</v>
      </c>
      <c r="E832" s="169"/>
      <c r="F832" s="169"/>
      <c r="G832" s="169"/>
      <c r="H832" s="169"/>
      <c r="I832" s="169"/>
      <c r="J832" s="158"/>
      <c r="K832" s="159"/>
      <c r="L832" s="169"/>
      <c r="M832" s="159"/>
    </row>
    <row r="833" spans="2:13" s="15" customFormat="1" ht="14.1" customHeight="1">
      <c r="B833" s="159">
        <v>260</v>
      </c>
      <c r="C833" s="157">
        <v>41513</v>
      </c>
      <c r="D833" s="158" t="s">
        <v>175</v>
      </c>
      <c r="E833" s="169"/>
      <c r="F833" s="169"/>
      <c r="G833" s="169"/>
      <c r="H833" s="169"/>
      <c r="I833" s="169"/>
      <c r="J833" s="158"/>
      <c r="K833" s="159"/>
      <c r="L833" s="169"/>
      <c r="M833" s="159"/>
    </row>
    <row r="834" spans="2:13" s="15" customFormat="1" ht="14.1" customHeight="1">
      <c r="B834" s="57">
        <v>350</v>
      </c>
      <c r="C834" s="43">
        <v>41516</v>
      </c>
      <c r="D834" s="155" t="s">
        <v>175</v>
      </c>
      <c r="E834" s="170"/>
      <c r="F834" s="170"/>
      <c r="G834" s="170"/>
      <c r="H834" s="170"/>
      <c r="I834" s="170"/>
      <c r="J834" s="155"/>
      <c r="K834" s="57"/>
      <c r="L834" s="170"/>
      <c r="M834" s="57"/>
    </row>
    <row r="835" spans="2:13" s="15" customFormat="1" ht="14.1" customHeight="1">
      <c r="B835" s="57">
        <v>1500</v>
      </c>
      <c r="C835" s="43">
        <v>41524</v>
      </c>
      <c r="D835" s="155" t="s">
        <v>175</v>
      </c>
      <c r="E835" s="170"/>
      <c r="F835" s="170"/>
      <c r="G835" s="170"/>
      <c r="H835" s="170"/>
      <c r="I835" s="170"/>
      <c r="J835" s="155"/>
      <c r="K835" s="57"/>
      <c r="L835" s="170"/>
      <c r="M835" s="57"/>
    </row>
    <row r="836" spans="2:13" s="15" customFormat="1" ht="14.1" customHeight="1">
      <c r="B836" s="57">
        <v>2700</v>
      </c>
      <c r="C836" s="43">
        <v>41526</v>
      </c>
      <c r="D836" s="155" t="s">
        <v>548</v>
      </c>
      <c r="E836" s="170"/>
      <c r="F836" s="170"/>
      <c r="G836" s="170"/>
      <c r="H836" s="170"/>
      <c r="I836" s="170"/>
      <c r="J836" s="155"/>
      <c r="K836" s="57"/>
      <c r="L836" s="170"/>
      <c r="M836" s="57"/>
    </row>
    <row r="837" spans="2:13" s="15" customFormat="1" ht="14.1" customHeight="1">
      <c r="B837" s="57">
        <v>8200</v>
      </c>
      <c r="C837" s="43">
        <v>41530</v>
      </c>
      <c r="D837" s="155" t="s">
        <v>175</v>
      </c>
      <c r="E837" s="170"/>
      <c r="F837" s="170"/>
      <c r="G837" s="170"/>
      <c r="H837" s="170"/>
      <c r="I837" s="170"/>
      <c r="J837" s="155"/>
      <c r="K837" s="57"/>
      <c r="L837" s="170"/>
      <c r="M837" s="57"/>
    </row>
    <row r="838" spans="2:13" s="15" customFormat="1" ht="14.1" customHeight="1">
      <c r="B838" s="159">
        <v>8500</v>
      </c>
      <c r="C838" s="157">
        <v>41531</v>
      </c>
      <c r="D838" s="158" t="s">
        <v>175</v>
      </c>
      <c r="E838" s="169"/>
      <c r="F838" s="169"/>
      <c r="G838" s="169"/>
      <c r="H838" s="169"/>
      <c r="I838" s="169"/>
      <c r="J838" s="158"/>
      <c r="K838" s="159"/>
      <c r="L838" s="169"/>
      <c r="M838" s="159"/>
    </row>
    <row r="839" spans="2:13" s="15" customFormat="1" ht="14.1" customHeight="1">
      <c r="B839" s="57">
        <v>7000</v>
      </c>
      <c r="C839" s="43">
        <v>41532</v>
      </c>
      <c r="D839" s="155" t="s">
        <v>492</v>
      </c>
      <c r="E839" s="170"/>
      <c r="F839" s="170"/>
      <c r="G839" s="170"/>
      <c r="H839" s="170"/>
      <c r="I839" s="170"/>
      <c r="J839" s="155"/>
      <c r="K839" s="57"/>
      <c r="L839" s="170"/>
      <c r="M839" s="57"/>
    </row>
    <row r="840" spans="2:13" s="15" customFormat="1" ht="14.1" customHeight="1">
      <c r="B840" s="57">
        <v>6800</v>
      </c>
      <c r="C840" s="43">
        <v>41533</v>
      </c>
      <c r="D840" s="171" t="s">
        <v>175</v>
      </c>
      <c r="E840" s="170"/>
      <c r="F840" s="170"/>
      <c r="G840" s="170"/>
      <c r="H840" s="170"/>
      <c r="I840" s="170"/>
      <c r="J840" s="155"/>
      <c r="K840" s="57"/>
      <c r="L840" s="170"/>
      <c r="M840" s="57"/>
    </row>
    <row r="841" spans="2:13" s="15" customFormat="1" ht="14.1" customHeight="1">
      <c r="B841" s="57">
        <v>10800</v>
      </c>
      <c r="C841" s="43">
        <v>41534</v>
      </c>
      <c r="D841" s="155" t="s">
        <v>175</v>
      </c>
      <c r="E841" s="170"/>
      <c r="F841" s="170"/>
      <c r="G841" s="170"/>
      <c r="H841" s="170"/>
      <c r="I841" s="170"/>
      <c r="J841" s="155"/>
      <c r="K841" s="57"/>
      <c r="L841" s="170"/>
      <c r="M841" s="57"/>
    </row>
    <row r="842" spans="2:13" s="15" customFormat="1" ht="14.1" customHeight="1">
      <c r="B842" s="154">
        <v>5800</v>
      </c>
      <c r="C842" s="43">
        <v>41535</v>
      </c>
      <c r="D842" s="155" t="s">
        <v>175</v>
      </c>
      <c r="E842" s="170"/>
      <c r="F842" s="170"/>
      <c r="G842" s="170"/>
      <c r="H842" s="170"/>
      <c r="I842" s="170"/>
      <c r="J842" s="155"/>
      <c r="K842" s="57"/>
      <c r="L842" s="170"/>
      <c r="M842" s="57"/>
    </row>
    <row r="843" spans="2:13" s="15" customFormat="1" ht="14.1" customHeight="1">
      <c r="B843" s="57">
        <v>4000</v>
      </c>
      <c r="C843" s="43">
        <v>41536</v>
      </c>
      <c r="D843" s="155" t="s">
        <v>175</v>
      </c>
      <c r="E843" s="170"/>
      <c r="F843" s="170"/>
      <c r="G843" s="170"/>
      <c r="H843" s="170"/>
      <c r="I843" s="170"/>
      <c r="J843" s="155"/>
      <c r="K843" s="57"/>
      <c r="L843" s="170"/>
      <c r="M843" s="57"/>
    </row>
    <row r="844" spans="2:13" s="15" customFormat="1" ht="14.1" customHeight="1">
      <c r="B844" s="57">
        <v>7200</v>
      </c>
      <c r="C844" s="43">
        <v>41537</v>
      </c>
      <c r="D844" s="155" t="s">
        <v>175</v>
      </c>
      <c r="E844" s="170"/>
      <c r="F844" s="170"/>
      <c r="G844" s="170"/>
      <c r="H844" s="170"/>
      <c r="I844" s="170"/>
      <c r="J844" s="155" t="s">
        <v>535</v>
      </c>
      <c r="K844" s="57"/>
      <c r="L844" s="170"/>
      <c r="M844" s="57">
        <v>62</v>
      </c>
    </row>
    <row r="845" spans="2:13" s="15" customFormat="1" ht="14.1" customHeight="1">
      <c r="B845" s="159">
        <v>5800</v>
      </c>
      <c r="C845" s="157">
        <v>41538</v>
      </c>
      <c r="D845" s="158" t="s">
        <v>175</v>
      </c>
      <c r="E845" s="169"/>
      <c r="F845" s="169"/>
      <c r="G845" s="169"/>
      <c r="H845" s="169"/>
      <c r="I845" s="169"/>
      <c r="J845" s="158"/>
      <c r="K845" s="159"/>
      <c r="L845" s="169"/>
      <c r="M845" s="159"/>
    </row>
    <row r="846" spans="2:13" s="15" customFormat="1" ht="14.1" customHeight="1">
      <c r="B846" s="159">
        <v>1600</v>
      </c>
      <c r="C846" s="157">
        <v>41540</v>
      </c>
      <c r="D846" s="158" t="s">
        <v>492</v>
      </c>
      <c r="E846" s="169"/>
      <c r="F846" s="169"/>
      <c r="G846" s="169"/>
      <c r="H846" s="169"/>
      <c r="I846" s="169"/>
      <c r="J846" s="158"/>
      <c r="K846" s="159"/>
      <c r="L846" s="169"/>
      <c r="M846" s="159"/>
    </row>
    <row r="847" spans="2:13" s="15" customFormat="1" ht="15" customHeight="1">
      <c r="B847" s="159">
        <v>2000</v>
      </c>
      <c r="C847" s="157">
        <v>41542</v>
      </c>
      <c r="D847" s="158" t="s">
        <v>492</v>
      </c>
      <c r="E847" s="169"/>
      <c r="F847" s="169"/>
      <c r="G847" s="169"/>
      <c r="H847" s="169"/>
      <c r="I847" s="169"/>
      <c r="J847" s="158" t="s">
        <v>587</v>
      </c>
      <c r="K847" s="159"/>
      <c r="L847" s="169"/>
      <c r="M847" s="159"/>
    </row>
    <row r="848" spans="2:13" s="15" customFormat="1" ht="14.1" customHeight="1">
      <c r="B848" s="159">
        <v>1000</v>
      </c>
      <c r="C848" s="157">
        <v>41547</v>
      </c>
      <c r="D848" s="158" t="s">
        <v>492</v>
      </c>
      <c r="E848" s="169"/>
      <c r="F848" s="169"/>
      <c r="G848" s="169"/>
      <c r="H848" s="169"/>
      <c r="I848" s="169"/>
      <c r="J848" s="158"/>
      <c r="K848" s="159"/>
      <c r="L848" s="169"/>
      <c r="M848" s="159"/>
    </row>
    <row r="849" spans="2:13" s="15" customFormat="1" ht="14.1" customHeight="1">
      <c r="B849" s="159">
        <v>200</v>
      </c>
      <c r="C849" s="157">
        <v>41550</v>
      </c>
      <c r="D849" s="158" t="s">
        <v>139</v>
      </c>
      <c r="E849" s="169"/>
      <c r="F849" s="169"/>
      <c r="G849" s="169"/>
      <c r="H849" s="169"/>
      <c r="I849" s="169"/>
      <c r="J849" s="158"/>
      <c r="K849" s="159"/>
      <c r="L849" s="169"/>
      <c r="M849" s="159"/>
    </row>
    <row r="850" spans="2:13" s="15" customFormat="1" ht="14.1" customHeight="1">
      <c r="B850" s="159">
        <v>7</v>
      </c>
      <c r="C850" s="157">
        <v>41552</v>
      </c>
      <c r="D850" s="158" t="s">
        <v>636</v>
      </c>
      <c r="E850" s="169"/>
      <c r="F850" s="169"/>
      <c r="G850" s="169"/>
      <c r="H850" s="169">
        <v>0.78472222222222221</v>
      </c>
      <c r="I850" s="169">
        <v>0.79722222222222217</v>
      </c>
      <c r="J850" s="158" t="s">
        <v>31</v>
      </c>
      <c r="K850" s="159"/>
      <c r="L850" s="169"/>
      <c r="M850" s="159">
        <v>75</v>
      </c>
    </row>
    <row r="851" spans="2:13" s="15" customFormat="1" ht="14.1" customHeight="1">
      <c r="B851" s="159">
        <v>0</v>
      </c>
      <c r="C851" s="157">
        <v>41553</v>
      </c>
      <c r="D851" s="158" t="s">
        <v>492</v>
      </c>
      <c r="E851" s="169"/>
      <c r="F851" s="169"/>
      <c r="G851" s="169"/>
      <c r="H851" s="169"/>
      <c r="I851" s="169"/>
      <c r="J851" s="158"/>
      <c r="K851" s="159"/>
      <c r="L851" s="169"/>
      <c r="M851" s="159"/>
    </row>
    <row r="852" spans="2:13" s="15" customFormat="1" ht="14.1" customHeight="1" thickBot="1">
      <c r="B852" s="57">
        <f>SUM(B831:B851)</f>
        <v>73997</v>
      </c>
      <c r="C852" s="43"/>
      <c r="D852" s="155"/>
      <c r="E852" s="170"/>
      <c r="F852" s="170"/>
      <c r="G852" s="170"/>
      <c r="H852" s="170"/>
      <c r="I852" s="170"/>
      <c r="J852" s="155"/>
      <c r="K852" s="57"/>
      <c r="L852" s="170"/>
      <c r="M852" s="57"/>
    </row>
    <row r="853" spans="2:13" s="15" customFormat="1" ht="18" customHeight="1" thickBot="1">
      <c r="B853" s="254" t="s">
        <v>109</v>
      </c>
      <c r="C853" s="255"/>
      <c r="D853" s="256"/>
      <c r="E853" s="242"/>
      <c r="F853" s="243"/>
      <c r="G853" s="243"/>
      <c r="H853" s="243"/>
      <c r="I853" s="242"/>
      <c r="J853" s="244"/>
      <c r="K853" s="243"/>
      <c r="L853" s="243"/>
      <c r="M853" s="241"/>
    </row>
    <row r="854" spans="2:13" s="15" customFormat="1" ht="15.95" customHeight="1">
      <c r="B854" s="57">
        <v>0</v>
      </c>
      <c r="C854" s="58">
        <v>41512</v>
      </c>
      <c r="D854" s="162" t="s">
        <v>73</v>
      </c>
      <c r="E854" s="170"/>
      <c r="F854" s="170"/>
      <c r="G854" s="170" t="s">
        <v>251</v>
      </c>
      <c r="H854" s="170" t="s">
        <v>251</v>
      </c>
      <c r="I854" s="170" t="s">
        <v>251</v>
      </c>
      <c r="J854" s="155"/>
      <c r="K854" s="57"/>
      <c r="L854" s="170"/>
      <c r="M854" s="57"/>
    </row>
    <row r="855" spans="2:13" s="15" customFormat="1" ht="14.1" customHeight="1">
      <c r="B855" s="57">
        <v>6</v>
      </c>
      <c r="C855" s="43">
        <v>41518</v>
      </c>
      <c r="D855" s="171" t="s">
        <v>192</v>
      </c>
      <c r="E855" s="170">
        <v>0.79513888888888884</v>
      </c>
      <c r="F855" s="170">
        <v>0.82986111111111116</v>
      </c>
      <c r="G855" s="170">
        <v>0.80694444444444446</v>
      </c>
      <c r="H855" s="170">
        <v>0.80694444444444446</v>
      </c>
      <c r="I855" s="170">
        <v>0.82013888888888886</v>
      </c>
      <c r="J855" s="155" t="s">
        <v>302</v>
      </c>
      <c r="K855" s="57"/>
      <c r="L855" s="170">
        <v>0.82638888888888884</v>
      </c>
      <c r="M855" s="57">
        <v>72</v>
      </c>
    </row>
    <row r="856" spans="2:13" s="15" customFormat="1" ht="14.1" customHeight="1">
      <c r="B856" s="57">
        <v>54</v>
      </c>
      <c r="C856" s="43">
        <v>41524</v>
      </c>
      <c r="D856" s="162" t="s">
        <v>79</v>
      </c>
      <c r="E856" s="170">
        <v>0.78819444444444453</v>
      </c>
      <c r="F856" s="170">
        <v>0.8222222222222223</v>
      </c>
      <c r="G856" s="170">
        <v>0.81597222222222221</v>
      </c>
      <c r="H856" s="170">
        <v>0.81736111111111109</v>
      </c>
      <c r="I856" s="170">
        <v>0.8222222222222223</v>
      </c>
      <c r="J856" s="155" t="s">
        <v>112</v>
      </c>
      <c r="K856" s="57"/>
      <c r="L856" s="170">
        <v>0.81180555555555556</v>
      </c>
      <c r="M856" s="57">
        <v>73</v>
      </c>
    </row>
    <row r="857" spans="2:13" s="15" customFormat="1" ht="14.1" customHeight="1">
      <c r="B857" s="57">
        <v>450</v>
      </c>
      <c r="C857" s="43">
        <v>41530</v>
      </c>
      <c r="D857" s="155" t="s">
        <v>469</v>
      </c>
      <c r="E857" s="170">
        <v>0.78194444444444444</v>
      </c>
      <c r="F857" s="170">
        <v>0.82847222222222217</v>
      </c>
      <c r="G857" s="170">
        <v>0.78263888888888899</v>
      </c>
      <c r="H857" s="170">
        <v>0.80486111111111114</v>
      </c>
      <c r="I857" s="170">
        <v>0.81874999999999998</v>
      </c>
      <c r="J857" s="155" t="s">
        <v>112</v>
      </c>
      <c r="K857" s="57"/>
      <c r="L857" s="170">
        <v>0.80694444444444446</v>
      </c>
      <c r="M857" s="57">
        <v>68</v>
      </c>
    </row>
    <row r="858" spans="2:13" s="15" customFormat="1" ht="14.1" customHeight="1">
      <c r="B858" s="57">
        <v>190</v>
      </c>
      <c r="C858" s="43">
        <v>41534</v>
      </c>
      <c r="D858" s="155" t="s">
        <v>501</v>
      </c>
      <c r="E858" s="170"/>
      <c r="F858" s="170"/>
      <c r="G858" s="170"/>
      <c r="H858" s="170"/>
      <c r="I858" s="170"/>
      <c r="J858" s="155"/>
      <c r="K858" s="57"/>
      <c r="L858" s="170"/>
      <c r="M858" s="57"/>
    </row>
    <row r="859" spans="2:13" s="15" customFormat="1" ht="14.1" customHeight="1">
      <c r="B859" s="159">
        <v>3362</v>
      </c>
      <c r="C859" s="160">
        <v>41535</v>
      </c>
      <c r="D859" s="158" t="s">
        <v>507</v>
      </c>
      <c r="E859" s="169">
        <v>0.77777777777777779</v>
      </c>
      <c r="F859" s="169">
        <v>0.8125</v>
      </c>
      <c r="G859" s="169">
        <v>0.77777777777777779</v>
      </c>
      <c r="H859" s="169">
        <v>0.79236111111111107</v>
      </c>
      <c r="I859" s="169">
        <v>0.81180555555555556</v>
      </c>
      <c r="J859" s="158" t="s">
        <v>94</v>
      </c>
      <c r="K859" s="159"/>
      <c r="L859" s="169">
        <v>0.79999999999999993</v>
      </c>
      <c r="M859" s="159">
        <v>72</v>
      </c>
    </row>
    <row r="860" spans="2:13" s="15" customFormat="1" ht="14.1" customHeight="1">
      <c r="B860" s="159">
        <v>2970</v>
      </c>
      <c r="C860" s="160">
        <v>41538</v>
      </c>
      <c r="D860" s="158" t="s">
        <v>469</v>
      </c>
      <c r="E860" s="169">
        <v>0.75555555555555554</v>
      </c>
      <c r="F860" s="169">
        <v>0.81597222222222221</v>
      </c>
      <c r="G860" s="169">
        <v>0.7583333333333333</v>
      </c>
      <c r="H860" s="169">
        <v>0.78819444444444453</v>
      </c>
      <c r="I860" s="169">
        <v>0.80486111111111114</v>
      </c>
      <c r="J860" s="158" t="s">
        <v>551</v>
      </c>
      <c r="K860" s="159"/>
      <c r="L860" s="169">
        <v>0.80347222222222225</v>
      </c>
      <c r="M860" s="159">
        <v>65</v>
      </c>
    </row>
    <row r="861" spans="2:13" s="15" customFormat="1" ht="14.1" customHeight="1">
      <c r="B861" s="159">
        <v>2570</v>
      </c>
      <c r="C861" s="160">
        <v>41540</v>
      </c>
      <c r="D861" s="158" t="s">
        <v>73</v>
      </c>
      <c r="E861" s="169">
        <v>0.75694444444444453</v>
      </c>
      <c r="F861" s="169">
        <v>0.80694444444444446</v>
      </c>
      <c r="G861" s="169">
        <v>0.7597222222222223</v>
      </c>
      <c r="H861" s="169">
        <v>0.78472222222222221</v>
      </c>
      <c r="I861" s="169">
        <v>0.80486111111111114</v>
      </c>
      <c r="J861" s="158" t="s">
        <v>94</v>
      </c>
      <c r="K861" s="159"/>
      <c r="L861" s="169">
        <v>0.79513888888888884</v>
      </c>
      <c r="M861" s="159">
        <v>72</v>
      </c>
    </row>
    <row r="862" spans="2:13" s="15" customFormat="1" ht="14.1" customHeight="1">
      <c r="B862" s="159">
        <v>4000</v>
      </c>
      <c r="C862" s="160">
        <v>41542</v>
      </c>
      <c r="D862" s="158" t="s">
        <v>507</v>
      </c>
      <c r="E862" s="169"/>
      <c r="F862" s="169"/>
      <c r="G862" s="169"/>
      <c r="H862" s="169"/>
      <c r="I862" s="169"/>
      <c r="J862" s="158" t="s">
        <v>593</v>
      </c>
      <c r="K862" s="159"/>
      <c r="L862" s="169"/>
      <c r="M862" s="159"/>
    </row>
    <row r="863" spans="2:13" s="15" customFormat="1" ht="14.1" customHeight="1">
      <c r="B863" s="57">
        <v>2650</v>
      </c>
      <c r="C863" s="43">
        <v>41543</v>
      </c>
      <c r="D863" s="155" t="s">
        <v>507</v>
      </c>
      <c r="E863" s="169">
        <v>0.7284722222222223</v>
      </c>
      <c r="F863" s="169">
        <v>0.80208333333333337</v>
      </c>
      <c r="G863" s="169">
        <v>0.7729166666666667</v>
      </c>
      <c r="H863" s="169">
        <v>0.7909722222222223</v>
      </c>
      <c r="I863" s="169">
        <v>0.79999999999999993</v>
      </c>
      <c r="J863" s="155" t="s">
        <v>497</v>
      </c>
      <c r="K863" s="57"/>
      <c r="L863" s="170">
        <v>0.79166666666666663</v>
      </c>
      <c r="M863" s="57">
        <v>67</v>
      </c>
    </row>
    <row r="864" spans="2:13" s="15" customFormat="1" ht="14.1" customHeight="1">
      <c r="B864" s="154">
        <v>1600</v>
      </c>
      <c r="C864" s="43">
        <v>41544</v>
      </c>
      <c r="D864" s="155" t="s">
        <v>469</v>
      </c>
      <c r="E864" s="170">
        <v>0.75069444444444444</v>
      </c>
      <c r="F864" s="170">
        <v>0.80694444444444446</v>
      </c>
      <c r="G864" s="170">
        <v>0.75347222222222221</v>
      </c>
      <c r="H864" s="170">
        <v>0.78611111111111109</v>
      </c>
      <c r="I864" s="170">
        <v>0.79999999999999993</v>
      </c>
      <c r="J864" s="155" t="s">
        <v>94</v>
      </c>
      <c r="K864" s="57"/>
      <c r="L864" s="170">
        <v>0.79166666666666663</v>
      </c>
      <c r="M864" s="57">
        <v>71</v>
      </c>
    </row>
    <row r="865" spans="2:13" s="15" customFormat="1" ht="14.1" customHeight="1">
      <c r="B865" s="156">
        <v>2250</v>
      </c>
      <c r="C865" s="157">
        <v>41545</v>
      </c>
      <c r="D865" s="158" t="s">
        <v>469</v>
      </c>
      <c r="E865" s="170">
        <v>0.76666666666666661</v>
      </c>
      <c r="F865" s="170">
        <v>0.80347222222222225</v>
      </c>
      <c r="G865" s="170">
        <v>0.76736111111111116</v>
      </c>
      <c r="H865" s="170">
        <v>0.78472222222222221</v>
      </c>
      <c r="I865" s="170">
        <v>0.79861111111111116</v>
      </c>
      <c r="J865" s="155" t="s">
        <v>365</v>
      </c>
      <c r="K865" s="57"/>
      <c r="L865" s="170">
        <v>0.7909722222222223</v>
      </c>
      <c r="M865" s="57">
        <v>72</v>
      </c>
    </row>
    <row r="866" spans="2:13" s="15" customFormat="1" ht="14.1" customHeight="1">
      <c r="B866" s="59">
        <v>855</v>
      </c>
      <c r="C866" s="163">
        <v>41546</v>
      </c>
      <c r="D866" s="161" t="s">
        <v>507</v>
      </c>
      <c r="E866" s="170">
        <v>0.72569444444444453</v>
      </c>
      <c r="F866" s="170">
        <v>0.79861111111111116</v>
      </c>
      <c r="G866" s="170">
        <v>0.73472222222222217</v>
      </c>
      <c r="H866" s="170">
        <v>0.7583333333333333</v>
      </c>
      <c r="I866" s="170">
        <v>0.79722222222222217</v>
      </c>
      <c r="J866" s="155" t="s">
        <v>244</v>
      </c>
      <c r="K866" s="57"/>
      <c r="L866" s="170">
        <v>0.78819444444444453</v>
      </c>
      <c r="M866" s="57">
        <v>70</v>
      </c>
    </row>
    <row r="867" spans="2:13" s="15" customFormat="1" ht="14.1" customHeight="1">
      <c r="B867" s="59">
        <v>3440</v>
      </c>
      <c r="C867" s="163">
        <v>41548</v>
      </c>
      <c r="D867" s="161" t="s">
        <v>8</v>
      </c>
      <c r="E867" s="170">
        <v>0.76250000000000007</v>
      </c>
      <c r="F867" s="170">
        <v>0.80555555555555547</v>
      </c>
      <c r="G867" s="170">
        <v>0.76250000000000007</v>
      </c>
      <c r="H867" s="170">
        <v>0.78194444444444444</v>
      </c>
      <c r="I867" s="170">
        <v>0.79652777777777783</v>
      </c>
      <c r="J867" s="155" t="s">
        <v>277</v>
      </c>
      <c r="K867" s="57"/>
      <c r="L867" s="170">
        <v>0.78611111111111109</v>
      </c>
      <c r="M867" s="57">
        <v>64</v>
      </c>
    </row>
    <row r="868" spans="2:13" s="15" customFormat="1" ht="14.1" customHeight="1">
      <c r="B868" s="59">
        <v>1140</v>
      </c>
      <c r="C868" s="163">
        <v>41549</v>
      </c>
      <c r="D868" s="161" t="s">
        <v>507</v>
      </c>
      <c r="E868" s="170">
        <v>0.73611111111111116</v>
      </c>
      <c r="F868" s="170">
        <v>0.79861111111111116</v>
      </c>
      <c r="G868" s="170">
        <v>0.76874999999999993</v>
      </c>
      <c r="H868" s="170">
        <v>0.77847222222222223</v>
      </c>
      <c r="I868" s="170">
        <v>0.79652777777777783</v>
      </c>
      <c r="J868" s="155" t="s">
        <v>277</v>
      </c>
      <c r="K868" s="57"/>
      <c r="L868" s="170">
        <v>0.79652777777777783</v>
      </c>
      <c r="M868" s="57">
        <v>67</v>
      </c>
    </row>
    <row r="869" spans="2:13" s="15" customFormat="1" ht="14.1" customHeight="1">
      <c r="B869" s="59">
        <v>2240</v>
      </c>
      <c r="C869" s="163">
        <v>41550</v>
      </c>
      <c r="D869" s="161" t="s">
        <v>643</v>
      </c>
      <c r="E869" s="170">
        <v>0.7597222222222223</v>
      </c>
      <c r="F869" s="170">
        <v>0.79999999999999993</v>
      </c>
      <c r="G869" s="170">
        <v>0.76180555555555562</v>
      </c>
      <c r="H869" s="170">
        <v>0.77916666666666667</v>
      </c>
      <c r="I869" s="170">
        <v>0.75555555555555554</v>
      </c>
      <c r="J869" s="155" t="s">
        <v>94</v>
      </c>
      <c r="K869" s="57"/>
      <c r="L869" s="170">
        <v>0.78541666666666676</v>
      </c>
      <c r="M869" s="57">
        <v>71</v>
      </c>
    </row>
    <row r="870" spans="2:13" s="15" customFormat="1" ht="14.1" customHeight="1">
      <c r="B870" s="59">
        <v>5000</v>
      </c>
      <c r="C870" s="163">
        <v>41551</v>
      </c>
      <c r="D870" s="161" t="s">
        <v>642</v>
      </c>
      <c r="E870" s="170">
        <v>0.78125</v>
      </c>
      <c r="F870" s="170">
        <v>0.79166666666666663</v>
      </c>
      <c r="G870" s="170"/>
      <c r="H870" s="170"/>
      <c r="I870" s="170"/>
      <c r="J870" s="155" t="s">
        <v>112</v>
      </c>
      <c r="K870" s="57"/>
      <c r="L870" s="170">
        <v>0.78472222222222221</v>
      </c>
      <c r="M870" s="57">
        <v>68</v>
      </c>
    </row>
    <row r="871" spans="2:13" s="15" customFormat="1" ht="14.1" customHeight="1">
      <c r="B871" s="59">
        <v>3470</v>
      </c>
      <c r="C871" s="163">
        <v>41552</v>
      </c>
      <c r="D871" s="161" t="s">
        <v>637</v>
      </c>
      <c r="E871" s="170">
        <v>0.75</v>
      </c>
      <c r="F871" s="170">
        <v>0.79791666666666661</v>
      </c>
      <c r="G871" s="170">
        <v>0.75</v>
      </c>
      <c r="H871" s="170">
        <v>0.78055555555555556</v>
      </c>
      <c r="I871" s="170">
        <v>0.79513888888888884</v>
      </c>
      <c r="J871" s="155" t="s">
        <v>112</v>
      </c>
      <c r="K871" s="57"/>
      <c r="L871" s="170">
        <v>0.78333333333333333</v>
      </c>
      <c r="M871" s="57">
        <v>71</v>
      </c>
    </row>
    <row r="872" spans="2:13" s="15" customFormat="1" ht="14.1" customHeight="1">
      <c r="B872" s="59">
        <v>4280</v>
      </c>
      <c r="C872" s="163">
        <v>41553</v>
      </c>
      <c r="D872" s="161" t="s">
        <v>507</v>
      </c>
      <c r="E872" s="170">
        <v>0.71527777777777779</v>
      </c>
      <c r="F872" s="170">
        <v>0.79652777777777783</v>
      </c>
      <c r="G872" s="170">
        <v>0.76111111111111107</v>
      </c>
      <c r="H872" s="170">
        <v>0.77500000000000002</v>
      </c>
      <c r="I872" s="170">
        <v>0.79513888888888884</v>
      </c>
      <c r="J872" s="155" t="s">
        <v>277</v>
      </c>
      <c r="K872" s="57"/>
      <c r="L872" s="170">
        <v>0.78125</v>
      </c>
      <c r="M872" s="57">
        <v>76</v>
      </c>
    </row>
    <row r="873" spans="2:13" s="15" customFormat="1" ht="14.1" customHeight="1" thickBot="1">
      <c r="B873" s="59">
        <f>SUM(B854:B872)</f>
        <v>40527</v>
      </c>
      <c r="C873" s="163"/>
      <c r="D873" s="161"/>
      <c r="E873" s="170"/>
      <c r="F873" s="170"/>
      <c r="G873" s="170"/>
      <c r="H873" s="170"/>
      <c r="I873" s="170"/>
      <c r="J873" s="155"/>
      <c r="K873" s="57"/>
      <c r="L873" s="170"/>
      <c r="M873" s="57"/>
    </row>
    <row r="874" spans="2:13" s="18" customFormat="1" ht="18" customHeight="1" thickBot="1">
      <c r="B874" s="254" t="s">
        <v>509</v>
      </c>
      <c r="C874" s="255"/>
      <c r="D874" s="256"/>
      <c r="E874" s="240"/>
      <c r="F874" s="240"/>
      <c r="G874" s="240"/>
      <c r="H874" s="240"/>
      <c r="I874" s="240"/>
      <c r="J874" s="213"/>
      <c r="K874" s="241" t="s">
        <v>95</v>
      </c>
      <c r="L874" s="240"/>
      <c r="M874" s="241"/>
    </row>
    <row r="875" spans="2:13" s="18" customFormat="1" ht="14.1" customHeight="1">
      <c r="B875" s="57">
        <v>800</v>
      </c>
      <c r="C875" s="43">
        <v>41530</v>
      </c>
      <c r="D875" s="155" t="s">
        <v>102</v>
      </c>
      <c r="E875" s="169"/>
      <c r="F875" s="169"/>
      <c r="G875" s="169"/>
      <c r="H875" s="169"/>
      <c r="I875" s="169"/>
      <c r="J875" s="158"/>
      <c r="K875" s="159"/>
      <c r="L875" s="169"/>
      <c r="M875" s="159"/>
    </row>
    <row r="876" spans="2:13" s="18" customFormat="1" ht="14.1" customHeight="1">
      <c r="B876" s="159">
        <v>4000</v>
      </c>
      <c r="C876" s="160">
        <v>41535</v>
      </c>
      <c r="D876" s="158" t="s">
        <v>511</v>
      </c>
      <c r="E876" s="169">
        <v>0.76388888888888884</v>
      </c>
      <c r="F876" s="169">
        <v>0.8125</v>
      </c>
      <c r="G876" s="169">
        <v>0.76388888888888884</v>
      </c>
      <c r="H876" s="169">
        <v>0.79791666666666661</v>
      </c>
      <c r="I876" s="169"/>
      <c r="J876" s="158" t="s">
        <v>94</v>
      </c>
      <c r="K876" s="159" t="s">
        <v>510</v>
      </c>
      <c r="L876" s="169"/>
      <c r="M876" s="159">
        <v>72</v>
      </c>
    </row>
    <row r="877" spans="2:13" s="18" customFormat="1" ht="14.1" customHeight="1">
      <c r="B877" s="159">
        <v>10000</v>
      </c>
      <c r="C877" s="160">
        <v>41538</v>
      </c>
      <c r="D877" s="158" t="s">
        <v>552</v>
      </c>
      <c r="E877" s="169">
        <v>0.75</v>
      </c>
      <c r="F877" s="169">
        <v>0.80555555555555547</v>
      </c>
      <c r="G877" s="169"/>
      <c r="H877" s="169"/>
      <c r="I877" s="169"/>
      <c r="J877" s="158" t="s">
        <v>94</v>
      </c>
      <c r="K877" s="159" t="s">
        <v>553</v>
      </c>
      <c r="L877" s="159"/>
      <c r="M877" s="159"/>
    </row>
    <row r="878" spans="2:13" s="18" customFormat="1" ht="14.1" customHeight="1">
      <c r="B878" s="159">
        <v>13200</v>
      </c>
      <c r="C878" s="160">
        <v>41174</v>
      </c>
      <c r="D878" s="158" t="s">
        <v>163</v>
      </c>
      <c r="E878" s="169">
        <v>0.77638888888888891</v>
      </c>
      <c r="F878" s="169">
        <v>0.80208333333333337</v>
      </c>
      <c r="G878" s="169">
        <v>0.77638888888888891</v>
      </c>
      <c r="H878" s="169">
        <v>0.77847222222222223</v>
      </c>
      <c r="I878" s="169">
        <v>0.80138888888888893</v>
      </c>
      <c r="J878" s="158" t="s">
        <v>107</v>
      </c>
      <c r="K878" s="159" t="s">
        <v>108</v>
      </c>
      <c r="L878" s="169">
        <v>0.8256944444444444</v>
      </c>
      <c r="M878" s="159">
        <v>77</v>
      </c>
    </row>
    <row r="879" spans="2:13" s="18" customFormat="1" ht="14.1" customHeight="1">
      <c r="B879" s="61">
        <v>3000</v>
      </c>
      <c r="C879" s="60">
        <v>41194</v>
      </c>
      <c r="D879" s="161" t="s">
        <v>29</v>
      </c>
      <c r="E879" s="169"/>
      <c r="F879" s="159"/>
      <c r="G879" s="169"/>
      <c r="H879" s="159"/>
      <c r="I879" s="159"/>
      <c r="J879" s="158" t="s">
        <v>30</v>
      </c>
      <c r="K879" s="159" t="s">
        <v>2</v>
      </c>
      <c r="L879" s="159"/>
      <c r="M879" s="159"/>
    </row>
    <row r="880" spans="2:13" s="18" customFormat="1" ht="14.1" customHeight="1" thickBot="1">
      <c r="B880" s="61">
        <f>SUM(B875:B879)</f>
        <v>31000</v>
      </c>
      <c r="C880" s="60"/>
      <c r="D880" s="161"/>
      <c r="E880" s="169"/>
      <c r="F880" s="159"/>
      <c r="G880" s="159"/>
      <c r="H880" s="159"/>
      <c r="I880" s="159"/>
      <c r="J880" s="158"/>
      <c r="K880" s="159"/>
      <c r="L880" s="159"/>
      <c r="M880" s="159"/>
    </row>
    <row r="881" spans="1:13" s="15" customFormat="1" ht="18" customHeight="1" thickBot="1">
      <c r="A881" s="18"/>
      <c r="B881" s="254" t="s">
        <v>97</v>
      </c>
      <c r="C881" s="255"/>
      <c r="D881" s="256"/>
      <c r="E881" s="49"/>
      <c r="F881" s="49"/>
      <c r="G881" s="52"/>
      <c r="H881" s="52"/>
      <c r="I881" s="52"/>
      <c r="J881" s="50"/>
      <c r="K881" s="44"/>
      <c r="L881" s="44"/>
      <c r="M881" s="44"/>
    </row>
    <row r="882" spans="1:13" s="15" customFormat="1" ht="14.1" customHeight="1">
      <c r="A882" s="18"/>
      <c r="B882" s="57">
        <v>140</v>
      </c>
      <c r="C882" s="43">
        <v>41413</v>
      </c>
      <c r="D882" s="155" t="s">
        <v>153</v>
      </c>
      <c r="E882" s="169">
        <v>0.76041666666666663</v>
      </c>
      <c r="F882" s="169">
        <v>0.7993055555555556</v>
      </c>
      <c r="G882" s="169">
        <v>0.76041666666666663</v>
      </c>
      <c r="H882" s="169">
        <v>0.76250000000000007</v>
      </c>
      <c r="I882" s="169">
        <v>0.8041666666666667</v>
      </c>
      <c r="J882" s="158" t="s">
        <v>365</v>
      </c>
      <c r="K882" s="159" t="s">
        <v>512</v>
      </c>
      <c r="L882" s="169">
        <v>0.77083333333333337</v>
      </c>
      <c r="M882" s="159">
        <v>67</v>
      </c>
    </row>
    <row r="883" spans="1:13" s="15" customFormat="1" ht="14.1" customHeight="1">
      <c r="B883" s="57">
        <v>1287</v>
      </c>
      <c r="C883" s="43">
        <v>41539</v>
      </c>
      <c r="D883" s="155" t="s">
        <v>574</v>
      </c>
      <c r="E883" s="169">
        <v>0.7416666666666667</v>
      </c>
      <c r="F883" s="169">
        <v>0.79166666666666663</v>
      </c>
      <c r="G883" s="169">
        <v>0.73958333333333337</v>
      </c>
      <c r="H883" s="169">
        <v>0.75902777777777775</v>
      </c>
      <c r="I883" s="169">
        <v>0.78611111111111109</v>
      </c>
      <c r="J883" s="158" t="s">
        <v>129</v>
      </c>
      <c r="K883" s="159"/>
      <c r="L883" s="169">
        <v>0.77083333333333337</v>
      </c>
      <c r="M883" s="159">
        <v>68</v>
      </c>
    </row>
    <row r="884" spans="1:13" s="15" customFormat="1" ht="14.1" customHeight="1">
      <c r="B884" s="57">
        <v>1310</v>
      </c>
      <c r="C884" s="43">
        <v>41549</v>
      </c>
      <c r="D884" s="155" t="s">
        <v>17</v>
      </c>
      <c r="E884" s="169"/>
      <c r="F884" s="169"/>
      <c r="G884" s="169"/>
      <c r="H884" s="169"/>
      <c r="I884" s="169"/>
      <c r="J884" s="158"/>
      <c r="K884" s="159"/>
      <c r="L884" s="169"/>
      <c r="M884" s="159"/>
    </row>
    <row r="885" spans="1:13" s="15" customFormat="1" ht="15.95" customHeight="1" thickBot="1">
      <c r="B885" s="57">
        <f>SUM(B882:B884)</f>
        <v>2737</v>
      </c>
      <c r="C885" s="43"/>
      <c r="D885" s="155"/>
      <c r="E885" s="169"/>
      <c r="F885" s="169"/>
      <c r="G885" s="169"/>
      <c r="H885" s="169"/>
      <c r="I885" s="169"/>
      <c r="J885" s="158"/>
      <c r="K885" s="159"/>
      <c r="L885" s="169"/>
      <c r="M885" s="159"/>
    </row>
    <row r="886" spans="1:13" s="15" customFormat="1" ht="15.95" customHeight="1" thickBot="1">
      <c r="B886" s="281" t="s">
        <v>650</v>
      </c>
      <c r="C886" s="282"/>
      <c r="D886" s="283"/>
      <c r="E886" s="53"/>
      <c r="F886" s="46"/>
      <c r="G886" s="47"/>
      <c r="H886" s="46"/>
      <c r="I886" s="54"/>
      <c r="J886" s="47"/>
      <c r="K886" s="46" t="s">
        <v>95</v>
      </c>
      <c r="L886" s="49"/>
      <c r="M886" s="44"/>
    </row>
    <row r="887" spans="1:13" s="15" customFormat="1" ht="17.100000000000001" customHeight="1" thickTop="1" thickBot="1">
      <c r="B887" s="272" t="s">
        <v>655</v>
      </c>
      <c r="C887" s="273"/>
      <c r="D887" s="273"/>
      <c r="E887" s="273"/>
      <c r="F887" s="273"/>
      <c r="G887" s="273"/>
      <c r="H887" s="273"/>
      <c r="I887" s="273"/>
      <c r="J887" s="273"/>
      <c r="K887" s="273"/>
      <c r="L887" s="273"/>
      <c r="M887" s="274"/>
    </row>
    <row r="888" spans="1:13" s="15" customFormat="1" ht="14.1" customHeight="1" thickTop="1">
      <c r="A888" s="18"/>
      <c r="E888" s="19"/>
      <c r="F888" s="20"/>
      <c r="G888" s="20"/>
      <c r="H888" s="21"/>
      <c r="I888" s="22"/>
      <c r="J888" s="20"/>
      <c r="K888" s="20"/>
      <c r="L888" s="20"/>
      <c r="M888" s="23"/>
    </row>
    <row r="889" spans="1:13" s="15" customFormat="1" ht="14.1" customHeight="1">
      <c r="A889" s="18"/>
      <c r="E889" s="19"/>
      <c r="F889" s="20"/>
      <c r="G889" s="20"/>
      <c r="H889" s="21"/>
      <c r="I889" s="22"/>
      <c r="J889" s="30"/>
      <c r="K889" s="20"/>
      <c r="L889" s="24"/>
      <c r="M889" s="20"/>
    </row>
    <row r="890" spans="1:13" s="15" customFormat="1" ht="14.1" customHeight="1">
      <c r="A890" s="18"/>
      <c r="D890" s="25"/>
      <c r="E890" s="19"/>
      <c r="F890" s="20"/>
      <c r="G890" s="20"/>
      <c r="H890" s="21"/>
      <c r="I890" s="22"/>
      <c r="J890" s="20"/>
      <c r="K890" s="20"/>
      <c r="L890" s="24"/>
      <c r="M890" s="20"/>
    </row>
    <row r="891" spans="1:13" s="15" customFormat="1" ht="14.1" customHeight="1">
      <c r="A891" s="18"/>
      <c r="E891" s="19"/>
      <c r="F891" s="20"/>
      <c r="G891" s="20"/>
      <c r="H891" s="21"/>
      <c r="I891" s="22"/>
      <c r="J891" s="20"/>
      <c r="K891" s="20"/>
      <c r="L891" s="24"/>
      <c r="M891" s="20"/>
    </row>
    <row r="892" spans="1:13" s="15" customFormat="1" ht="14.1" customHeight="1">
      <c r="A892" s="18"/>
      <c r="E892" s="19"/>
      <c r="F892" s="20"/>
      <c r="G892" s="20"/>
      <c r="H892" s="21"/>
      <c r="I892" s="22"/>
      <c r="J892" s="20"/>
      <c r="K892" s="20"/>
      <c r="L892" s="24"/>
      <c r="M892" s="20"/>
    </row>
    <row r="893" spans="1:13" s="15" customFormat="1" ht="14.1" customHeight="1">
      <c r="A893" s="18"/>
      <c r="D893" s="25"/>
      <c r="E893" s="19"/>
      <c r="F893" s="20"/>
      <c r="G893" s="20"/>
      <c r="H893" s="21"/>
      <c r="I893" s="22"/>
      <c r="J893" s="20"/>
      <c r="K893" s="20"/>
      <c r="L893" s="24"/>
      <c r="M893" s="20"/>
    </row>
    <row r="894" spans="1:13" s="15" customFormat="1" ht="14.1" customHeight="1">
      <c r="A894" s="18"/>
      <c r="E894" s="19"/>
      <c r="F894" s="20"/>
      <c r="G894" s="20"/>
      <c r="H894" s="21"/>
      <c r="I894" s="22"/>
      <c r="J894" s="20"/>
      <c r="K894" s="20"/>
      <c r="L894" s="24"/>
      <c r="M894" s="20"/>
    </row>
    <row r="895" spans="1:13" s="15" customFormat="1" ht="14.1" customHeight="1">
      <c r="A895" s="18"/>
      <c r="E895" s="19"/>
      <c r="F895" s="20"/>
      <c r="G895" s="20"/>
      <c r="H895" s="21"/>
      <c r="I895" s="22"/>
      <c r="J895" s="20"/>
      <c r="K895" s="20"/>
      <c r="L895" s="24"/>
      <c r="M895" s="20"/>
    </row>
    <row r="896" spans="1:13" s="15" customFormat="1" ht="14.1" customHeight="1">
      <c r="A896" s="18"/>
      <c r="B896" s="1"/>
      <c r="E896" s="19"/>
      <c r="F896" s="20"/>
      <c r="G896" s="20"/>
      <c r="H896" s="21"/>
      <c r="I896" s="22"/>
      <c r="J896" s="20"/>
      <c r="K896" s="20"/>
      <c r="L896" s="20"/>
      <c r="M896" s="20"/>
    </row>
    <row r="897" spans="1:13" s="15" customFormat="1" ht="15.95" customHeight="1">
      <c r="A897" s="18"/>
      <c r="B897" s="1"/>
      <c r="C897" s="26"/>
      <c r="D897" s="25"/>
      <c r="E897" s="19"/>
      <c r="F897" s="20"/>
      <c r="G897" s="20"/>
      <c r="H897" s="21"/>
      <c r="I897" s="22"/>
      <c r="J897" s="20"/>
      <c r="K897" s="20"/>
      <c r="L897" s="20"/>
      <c r="M897" s="20"/>
    </row>
    <row r="898" spans="1:13" s="15" customFormat="1" ht="15.95" customHeight="1">
      <c r="A898" s="18"/>
      <c r="B898" s="1"/>
      <c r="C898" s="26"/>
      <c r="E898" s="19"/>
      <c r="F898" s="20"/>
      <c r="G898" s="20"/>
      <c r="H898" s="21"/>
      <c r="I898" s="22"/>
      <c r="J898" s="20"/>
      <c r="K898" s="20"/>
      <c r="L898" s="20"/>
      <c r="M898" s="20"/>
    </row>
    <row r="899" spans="1:13" s="15" customFormat="1" ht="15" customHeight="1">
      <c r="A899" s="18"/>
      <c r="B899" s="1"/>
      <c r="C899" s="26"/>
      <c r="E899" s="19"/>
      <c r="F899" s="20"/>
      <c r="G899" s="20"/>
      <c r="H899" s="21"/>
      <c r="I899" s="22"/>
      <c r="J899" s="20"/>
      <c r="K899" s="20"/>
      <c r="L899" s="20"/>
      <c r="M899" s="20"/>
    </row>
    <row r="900" spans="1:13" s="15" customFormat="1" ht="15.95" customHeight="1">
      <c r="A900" s="18"/>
      <c r="B900" s="1"/>
      <c r="C900" s="26"/>
      <c r="E900" s="19"/>
      <c r="F900" s="20"/>
      <c r="G900" s="20"/>
      <c r="H900" s="21"/>
      <c r="I900" s="22"/>
      <c r="J900" s="20"/>
      <c r="K900" s="20"/>
      <c r="L900" s="20"/>
      <c r="M900" s="20"/>
    </row>
    <row r="901" spans="1:13" s="15" customFormat="1" ht="14.1" customHeight="1">
      <c r="A901" s="18"/>
      <c r="B901" s="1"/>
      <c r="C901" s="26"/>
      <c r="E901" s="19"/>
      <c r="F901" s="20"/>
      <c r="G901" s="20"/>
      <c r="H901" s="21"/>
      <c r="I901" s="22"/>
      <c r="J901" s="20"/>
      <c r="K901" s="20"/>
      <c r="L901" s="20"/>
      <c r="M901" s="20"/>
    </row>
    <row r="902" spans="1:13" s="15" customFormat="1" ht="15.95" customHeight="1">
      <c r="A902" s="18"/>
      <c r="B902" s="1"/>
      <c r="C902" s="26"/>
      <c r="E902" s="19"/>
      <c r="F902" s="20"/>
      <c r="G902" s="20"/>
      <c r="H902" s="21"/>
      <c r="I902" s="22"/>
      <c r="J902" s="20"/>
      <c r="K902" s="20"/>
      <c r="L902" s="20"/>
      <c r="M902" s="20"/>
    </row>
    <row r="903" spans="1:13" s="15" customFormat="1" ht="14.1" customHeight="1">
      <c r="A903" s="18"/>
      <c r="B903" s="1"/>
      <c r="C903" s="26"/>
      <c r="E903" s="19"/>
      <c r="F903" s="20"/>
      <c r="G903" s="20"/>
      <c r="H903" s="21"/>
      <c r="I903" s="22"/>
      <c r="J903" s="20"/>
      <c r="K903" s="20"/>
      <c r="L903" s="20"/>
      <c r="M903" s="20"/>
    </row>
    <row r="904" spans="1:13" s="15" customFormat="1" ht="14.1" customHeight="1">
      <c r="A904" s="18"/>
      <c r="B904" s="1"/>
      <c r="C904" s="26"/>
      <c r="E904" s="19"/>
      <c r="F904" s="20"/>
      <c r="G904" s="20"/>
      <c r="H904" s="21"/>
      <c r="I904" s="22"/>
      <c r="J904" s="20"/>
      <c r="K904" s="20"/>
      <c r="L904" s="20"/>
      <c r="M904" s="20"/>
    </row>
    <row r="905" spans="1:13" s="15" customFormat="1" ht="15.95" customHeight="1">
      <c r="A905" s="18"/>
      <c r="B905" s="1"/>
      <c r="C905" s="26"/>
      <c r="E905" s="19"/>
      <c r="F905" s="20"/>
      <c r="G905" s="20"/>
      <c r="H905" s="21"/>
      <c r="I905" s="22"/>
      <c r="J905" s="20"/>
      <c r="K905" s="20"/>
      <c r="L905" s="20"/>
      <c r="M905" s="20"/>
    </row>
    <row r="906" spans="1:13" s="15" customFormat="1" ht="14.1" customHeight="1">
      <c r="A906" s="18"/>
      <c r="B906" s="1"/>
      <c r="C906" s="26"/>
      <c r="E906" s="19"/>
      <c r="F906" s="20"/>
      <c r="G906" s="20"/>
      <c r="H906" s="21"/>
      <c r="I906" s="22"/>
      <c r="J906" s="20"/>
      <c r="K906" s="20"/>
      <c r="L906" s="20"/>
      <c r="M906" s="20"/>
    </row>
    <row r="907" spans="1:13" s="15" customFormat="1" ht="14.1" customHeight="1">
      <c r="A907" s="18"/>
      <c r="B907" s="1"/>
      <c r="C907" s="26"/>
      <c r="E907" s="19"/>
      <c r="F907" s="20"/>
      <c r="G907" s="20"/>
      <c r="H907" s="21"/>
      <c r="I907" s="22"/>
      <c r="J907" s="20"/>
      <c r="K907" s="20"/>
      <c r="L907" s="20"/>
      <c r="M907" s="20"/>
    </row>
    <row r="908" spans="1:13" s="15" customFormat="1" ht="14.1" customHeight="1">
      <c r="A908" s="18"/>
      <c r="B908" s="1"/>
      <c r="C908" s="26"/>
      <c r="E908" s="19"/>
      <c r="F908" s="20"/>
      <c r="G908" s="20"/>
      <c r="H908" s="21"/>
      <c r="I908" s="22"/>
      <c r="J908" s="20"/>
      <c r="K908" s="20"/>
      <c r="L908" s="20"/>
      <c r="M908" s="20"/>
    </row>
    <row r="909" spans="1:13" s="15" customFormat="1" ht="14.1" customHeight="1">
      <c r="A909" s="18"/>
      <c r="B909" s="1"/>
      <c r="C909" s="26"/>
      <c r="E909" s="19"/>
      <c r="F909" s="20"/>
      <c r="G909" s="20"/>
      <c r="H909" s="21"/>
      <c r="I909" s="22"/>
      <c r="J909" s="20"/>
      <c r="K909" s="20"/>
      <c r="L909" s="20"/>
      <c r="M909" s="20"/>
    </row>
    <row r="910" spans="1:13" s="15" customFormat="1" ht="14.1" customHeight="1">
      <c r="A910" s="18"/>
      <c r="B910" s="1"/>
      <c r="C910" s="26"/>
      <c r="E910" s="19"/>
      <c r="F910" s="20"/>
      <c r="G910" s="20"/>
      <c r="H910" s="21"/>
      <c r="I910" s="22"/>
      <c r="J910" s="20"/>
      <c r="K910" s="20"/>
      <c r="L910" s="20"/>
      <c r="M910" s="20"/>
    </row>
    <row r="911" spans="1:13" s="15" customFormat="1" ht="14.1" customHeight="1">
      <c r="A911" s="18"/>
      <c r="B911" s="1"/>
      <c r="C911" s="26"/>
      <c r="E911" s="19"/>
      <c r="F911" s="20"/>
      <c r="G911" s="20"/>
      <c r="H911" s="21"/>
      <c r="I911" s="22"/>
      <c r="J911" s="20"/>
      <c r="K911" s="20"/>
      <c r="L911" s="20"/>
      <c r="M911" s="20"/>
    </row>
    <row r="912" spans="1:13" s="15" customFormat="1" ht="14.1" customHeight="1">
      <c r="A912" s="18"/>
      <c r="B912" s="1"/>
      <c r="C912" s="26"/>
      <c r="E912" s="19"/>
      <c r="F912" s="20"/>
      <c r="G912" s="20"/>
      <c r="H912" s="24"/>
      <c r="I912" s="22"/>
      <c r="J912" s="20"/>
      <c r="K912" s="20"/>
      <c r="L912" s="20"/>
      <c r="M912" s="20"/>
    </row>
    <row r="913" spans="1:13" s="15" customFormat="1" ht="14.1" customHeight="1">
      <c r="A913" s="18"/>
      <c r="B913" s="1"/>
      <c r="C913" s="26"/>
      <c r="E913" s="19"/>
      <c r="F913" s="20"/>
      <c r="G913" s="20"/>
      <c r="H913" s="24"/>
      <c r="I913" s="22"/>
      <c r="J913" s="20"/>
      <c r="K913" s="20"/>
      <c r="L913" s="20"/>
      <c r="M913" s="20"/>
    </row>
    <row r="914" spans="1:13" s="15" customFormat="1" ht="14.1" customHeight="1">
      <c r="A914" s="18"/>
      <c r="B914" s="1"/>
      <c r="C914" s="26"/>
      <c r="E914" s="19"/>
      <c r="F914" s="20"/>
      <c r="G914" s="20"/>
      <c r="H914" s="24"/>
      <c r="I914" s="22"/>
      <c r="J914" s="20"/>
      <c r="K914" s="20"/>
      <c r="L914" s="20"/>
      <c r="M914" s="20"/>
    </row>
    <row r="915" spans="1:13" s="15" customFormat="1" ht="14.1" customHeight="1">
      <c r="A915" s="18"/>
      <c r="B915" s="1"/>
      <c r="C915" s="26"/>
      <c r="E915" s="19"/>
      <c r="F915" s="20"/>
      <c r="G915" s="20"/>
      <c r="H915" s="24"/>
      <c r="I915" s="22"/>
      <c r="J915" s="20"/>
      <c r="K915" s="20"/>
      <c r="L915" s="20"/>
      <c r="M915" s="20"/>
    </row>
    <row r="916" spans="1:13" s="15" customFormat="1" ht="14.1" customHeight="1">
      <c r="A916" s="18"/>
      <c r="B916" s="1"/>
      <c r="C916" s="26"/>
      <c r="E916" s="19"/>
      <c r="F916" s="20"/>
      <c r="G916" s="20"/>
      <c r="H916" s="24"/>
      <c r="I916" s="22"/>
      <c r="J916" s="20"/>
      <c r="K916" s="20"/>
      <c r="L916" s="20"/>
      <c r="M916" s="20"/>
    </row>
    <row r="917" spans="1:13" s="15" customFormat="1" ht="14.1" customHeight="1">
      <c r="A917" s="18"/>
      <c r="B917" s="1"/>
      <c r="C917" s="26"/>
      <c r="E917" s="19"/>
      <c r="F917" s="20"/>
      <c r="G917" s="20"/>
      <c r="H917" s="24"/>
      <c r="I917" s="22"/>
      <c r="J917" s="20"/>
      <c r="K917" s="20"/>
      <c r="L917" s="20"/>
      <c r="M917" s="20"/>
    </row>
    <row r="918" spans="1:13" s="15" customFormat="1" ht="14.1" customHeight="1">
      <c r="A918" s="18"/>
      <c r="B918" s="1"/>
      <c r="C918" s="26"/>
      <c r="E918" s="19"/>
      <c r="F918" s="20"/>
      <c r="G918" s="20"/>
      <c r="H918" s="24"/>
      <c r="I918" s="22"/>
      <c r="J918" s="20"/>
      <c r="K918" s="20"/>
      <c r="L918" s="20"/>
      <c r="M918" s="20"/>
    </row>
    <row r="919" spans="1:13" s="15" customFormat="1" ht="15.95" customHeight="1">
      <c r="A919" s="18"/>
      <c r="B919" s="1"/>
      <c r="C919" s="26"/>
      <c r="E919" s="19"/>
      <c r="F919" s="20"/>
      <c r="G919" s="20"/>
      <c r="H919" s="24"/>
      <c r="I919" s="22"/>
      <c r="J919" s="20"/>
      <c r="K919" s="20"/>
      <c r="L919" s="20"/>
      <c r="M919" s="20"/>
    </row>
    <row r="920" spans="1:13" s="15" customFormat="1" ht="14.1" customHeight="1">
      <c r="A920" s="18"/>
      <c r="B920" s="1"/>
      <c r="C920" s="26"/>
      <c r="E920" s="19"/>
      <c r="F920" s="20"/>
      <c r="G920" s="20"/>
      <c r="H920" s="24"/>
      <c r="I920" s="22"/>
      <c r="J920" s="20"/>
      <c r="K920" s="20"/>
      <c r="L920" s="20"/>
      <c r="M920" s="20"/>
    </row>
    <row r="921" spans="1:13" s="15" customFormat="1" ht="14.1" customHeight="1">
      <c r="A921" s="18"/>
      <c r="B921" s="1"/>
      <c r="C921" s="2"/>
      <c r="D921"/>
      <c r="E921" s="7"/>
      <c r="F921" s="8"/>
      <c r="G921" s="8"/>
      <c r="H921" s="10"/>
      <c r="I921" s="9"/>
      <c r="J921" s="8"/>
      <c r="K921" s="8"/>
      <c r="L921" s="8"/>
      <c r="M921" s="8"/>
    </row>
    <row r="922" spans="1:13" s="15" customFormat="1" ht="14.1" customHeight="1">
      <c r="A922" s="18"/>
      <c r="B922" s="1"/>
      <c r="C922" s="2"/>
      <c r="D922"/>
      <c r="E922" s="7"/>
      <c r="F922" s="8"/>
      <c r="G922" s="8"/>
      <c r="H922" s="10"/>
      <c r="I922" s="9"/>
      <c r="J922" s="8"/>
      <c r="K922" s="8"/>
      <c r="L922" s="8"/>
      <c r="M922" s="8"/>
    </row>
    <row r="923" spans="1:13" s="15" customFormat="1" ht="14.1" customHeight="1">
      <c r="A923" s="18"/>
      <c r="B923" s="1"/>
      <c r="C923" s="2"/>
      <c r="D923"/>
      <c r="E923" s="7"/>
      <c r="F923" s="8"/>
      <c r="G923" s="8"/>
      <c r="H923" s="10"/>
      <c r="I923" s="9"/>
      <c r="J923" s="8"/>
      <c r="K923" s="8"/>
      <c r="L923" s="8"/>
      <c r="M923" s="8"/>
    </row>
    <row r="924" spans="1:13" s="15" customFormat="1" ht="14.1" customHeight="1">
      <c r="A924" s="18"/>
      <c r="B924" s="1"/>
      <c r="C924" s="2"/>
      <c r="D924"/>
      <c r="E924" s="7"/>
      <c r="F924" s="8"/>
      <c r="G924" s="8"/>
      <c r="H924" s="10"/>
      <c r="I924" s="9"/>
      <c r="J924" s="8"/>
      <c r="K924" s="8"/>
      <c r="L924" s="8"/>
      <c r="M924" s="8"/>
    </row>
    <row r="925" spans="1:13" s="15" customFormat="1" ht="15.95" customHeight="1">
      <c r="A925" s="18"/>
      <c r="B925" s="1"/>
      <c r="C925" s="2"/>
      <c r="D925"/>
      <c r="E925" s="7"/>
      <c r="F925" s="8"/>
      <c r="G925" s="8"/>
      <c r="H925" s="10"/>
      <c r="I925" s="9"/>
      <c r="J925" s="8"/>
      <c r="K925" s="8"/>
      <c r="L925" s="8"/>
      <c r="M925" s="8"/>
    </row>
    <row r="926" spans="1:13" s="15" customFormat="1" ht="14.1" customHeight="1">
      <c r="A926" s="18"/>
      <c r="B926" s="1"/>
      <c r="C926" s="2"/>
      <c r="D926"/>
      <c r="E926" s="7"/>
      <c r="F926" s="8"/>
      <c r="G926" s="8"/>
      <c r="H926" s="10"/>
      <c r="I926" s="9"/>
      <c r="J926" s="8"/>
      <c r="K926" s="8"/>
      <c r="L926" s="8"/>
      <c r="M926" s="8"/>
    </row>
    <row r="927" spans="1:13" s="15" customFormat="1" ht="15.95" customHeight="1">
      <c r="A927" s="18"/>
      <c r="B927" s="1"/>
      <c r="C927" s="2"/>
      <c r="D927"/>
      <c r="E927" s="7"/>
      <c r="F927" s="8"/>
      <c r="G927" s="8"/>
      <c r="H927" s="10"/>
      <c r="I927" s="9"/>
      <c r="J927" s="8"/>
      <c r="K927" s="8"/>
      <c r="L927" s="8"/>
      <c r="M927" s="8"/>
    </row>
    <row r="928" spans="1:13" s="15" customFormat="1" ht="15" customHeight="1">
      <c r="A928" s="18"/>
      <c r="B928" s="1"/>
      <c r="C928" s="2"/>
      <c r="D928"/>
      <c r="E928" s="7"/>
      <c r="F928" s="8"/>
      <c r="G928" s="8"/>
      <c r="H928" s="10"/>
      <c r="I928" s="9"/>
      <c r="J928" s="8"/>
      <c r="K928" s="8"/>
      <c r="L928" s="8"/>
      <c r="M928" s="8"/>
    </row>
    <row r="929" spans="1:13" s="15" customFormat="1" ht="14.1" customHeight="1">
      <c r="A929" s="18"/>
      <c r="B929" s="1"/>
      <c r="C929" s="2"/>
      <c r="D929"/>
      <c r="E929" s="7"/>
      <c r="F929" s="8"/>
      <c r="G929" s="8"/>
      <c r="H929" s="10"/>
      <c r="I929" s="9"/>
      <c r="J929" s="8"/>
      <c r="K929" s="8"/>
      <c r="L929" s="8"/>
      <c r="M929" s="8"/>
    </row>
    <row r="930" spans="1:13" s="15" customFormat="1" ht="14.1" customHeight="1">
      <c r="B930" s="1"/>
      <c r="C930" s="2"/>
      <c r="D930"/>
      <c r="E930" s="7"/>
      <c r="F930" s="8"/>
      <c r="G930" s="8"/>
      <c r="H930" s="10"/>
      <c r="I930" s="9"/>
      <c r="J930" s="8"/>
      <c r="K930" s="8"/>
      <c r="L930" s="8"/>
      <c r="M930" s="8"/>
    </row>
    <row r="931" spans="1:13" s="15" customFormat="1" ht="14.1" customHeight="1">
      <c r="B931" s="1"/>
      <c r="C931" s="2"/>
      <c r="D931"/>
      <c r="E931" s="7"/>
      <c r="F931" s="8"/>
      <c r="G931" s="8"/>
      <c r="H931" s="10"/>
      <c r="I931" s="9"/>
      <c r="J931" s="8"/>
      <c r="K931" s="8"/>
      <c r="L931" s="8"/>
      <c r="M931" s="8"/>
    </row>
    <row r="932" spans="1:13" s="15" customFormat="1" ht="14.1" customHeight="1">
      <c r="B932" s="1"/>
      <c r="C932" s="2"/>
      <c r="D932"/>
      <c r="E932" s="7"/>
      <c r="F932" s="8"/>
      <c r="G932" s="8"/>
      <c r="H932" s="10"/>
      <c r="I932" s="9"/>
      <c r="J932" s="8"/>
      <c r="K932" s="8"/>
      <c r="L932" s="8"/>
      <c r="M932" s="8"/>
    </row>
    <row r="933" spans="1:13" s="15" customFormat="1" ht="18" customHeight="1">
      <c r="B933" s="1"/>
      <c r="C933" s="2"/>
      <c r="D933"/>
      <c r="E933" s="7"/>
      <c r="F933" s="8"/>
      <c r="G933" s="8"/>
      <c r="H933" s="10"/>
      <c r="I933" s="9"/>
      <c r="J933" s="8"/>
      <c r="K933" s="8"/>
      <c r="L933" s="8"/>
      <c r="M933" s="8"/>
    </row>
    <row r="934" spans="1:13" s="15" customFormat="1" ht="14.1" customHeight="1">
      <c r="A934" s="18"/>
      <c r="B934" s="1"/>
      <c r="C934" s="2"/>
      <c r="D934"/>
      <c r="E934" s="7"/>
      <c r="F934" s="8"/>
      <c r="G934" s="8"/>
      <c r="H934" s="10"/>
      <c r="I934" s="9"/>
      <c r="J934" s="8"/>
      <c r="K934" s="8"/>
      <c r="L934" s="8"/>
      <c r="M934" s="8"/>
    </row>
    <row r="935" spans="1:13" s="15" customFormat="1" ht="14.1" customHeight="1">
      <c r="B935" s="1"/>
      <c r="C935" s="2"/>
      <c r="D935"/>
      <c r="E935" s="7"/>
      <c r="F935" s="8"/>
      <c r="G935" s="8"/>
      <c r="H935" s="10"/>
      <c r="I935" s="9"/>
      <c r="J935" s="8"/>
      <c r="K935" s="8"/>
      <c r="L935" s="8"/>
      <c r="M935" s="8"/>
    </row>
    <row r="936" spans="1:13" s="15" customFormat="1" ht="14.1" customHeight="1">
      <c r="B936" s="1"/>
      <c r="C936" s="2"/>
      <c r="D936"/>
      <c r="E936" s="7"/>
      <c r="F936" s="8"/>
      <c r="G936" s="8"/>
      <c r="H936" s="10"/>
      <c r="I936" s="9"/>
      <c r="J936" s="8"/>
      <c r="K936" s="8"/>
      <c r="L936" s="8"/>
      <c r="M936" s="8"/>
    </row>
    <row r="937" spans="1:13" s="15" customFormat="1" ht="14.1" customHeight="1">
      <c r="B937" s="1"/>
      <c r="C937" s="2"/>
      <c r="D937"/>
      <c r="E937" s="7"/>
      <c r="F937" s="8"/>
      <c r="G937" s="8"/>
      <c r="H937" s="10"/>
      <c r="I937" s="9"/>
      <c r="J937" s="8"/>
      <c r="K937" s="8"/>
      <c r="L937" s="8"/>
      <c r="M937" s="8"/>
    </row>
    <row r="938" spans="1:13" s="15" customFormat="1" ht="14.1" customHeight="1">
      <c r="B938" s="1"/>
      <c r="C938" s="2"/>
      <c r="D938"/>
      <c r="E938" s="7"/>
      <c r="F938" s="8"/>
      <c r="G938" s="8"/>
      <c r="H938" s="10"/>
      <c r="I938" s="9"/>
      <c r="J938" s="8"/>
      <c r="K938" s="8"/>
      <c r="L938" s="8"/>
      <c r="M938" s="8"/>
    </row>
    <row r="939" spans="1:13" s="15" customFormat="1" ht="14.1" customHeight="1">
      <c r="B939" s="1"/>
      <c r="C939" s="2"/>
      <c r="D939"/>
      <c r="E939" s="7"/>
      <c r="F939" s="8"/>
      <c r="G939" s="8"/>
      <c r="H939" s="10"/>
      <c r="I939" s="9"/>
      <c r="J939" s="8"/>
      <c r="K939" s="8"/>
      <c r="L939" s="8"/>
      <c r="M939" s="8"/>
    </row>
    <row r="940" spans="1:13" s="15" customFormat="1" ht="14.1" customHeight="1">
      <c r="B940" s="1"/>
      <c r="C940" s="2"/>
      <c r="D940"/>
      <c r="E940" s="7"/>
      <c r="F940" s="8"/>
      <c r="G940" s="8"/>
      <c r="H940" s="10"/>
      <c r="I940" s="9"/>
      <c r="J940" s="8"/>
      <c r="K940" s="8"/>
      <c r="L940" s="8"/>
      <c r="M940" s="8"/>
    </row>
    <row r="941" spans="1:13" s="15" customFormat="1" ht="14.1" customHeight="1">
      <c r="B941" s="1"/>
      <c r="C941" s="2"/>
      <c r="D941"/>
      <c r="E941" s="7"/>
      <c r="F941" s="8"/>
      <c r="G941" s="8"/>
      <c r="H941" s="10"/>
      <c r="I941" s="9"/>
      <c r="J941" s="8"/>
      <c r="K941" s="8"/>
      <c r="L941" s="8"/>
      <c r="M941" s="8"/>
    </row>
    <row r="942" spans="1:13" s="15" customFormat="1" ht="14.1" customHeight="1">
      <c r="B942" s="1"/>
      <c r="C942" s="2"/>
      <c r="D942"/>
      <c r="E942" s="7"/>
      <c r="F942" s="8"/>
      <c r="G942" s="8"/>
      <c r="H942" s="10"/>
      <c r="I942" s="9"/>
      <c r="J942" s="8"/>
      <c r="K942" s="8"/>
      <c r="L942" s="8"/>
      <c r="M942" s="8"/>
    </row>
    <row r="943" spans="1:13" s="15" customFormat="1" ht="14.1" customHeight="1">
      <c r="B943" s="1"/>
      <c r="C943" s="2"/>
      <c r="D943"/>
      <c r="E943" s="7"/>
      <c r="F943" s="8"/>
      <c r="G943" s="8"/>
      <c r="H943" s="10"/>
      <c r="I943" s="9"/>
      <c r="J943" s="8"/>
      <c r="K943" s="8"/>
      <c r="L943" s="8"/>
      <c r="M943" s="8"/>
    </row>
    <row r="944" spans="1:13" s="15" customFormat="1" ht="14.1" customHeight="1">
      <c r="B944" s="1"/>
      <c r="C944" s="2"/>
      <c r="D944"/>
      <c r="E944" s="7"/>
      <c r="F944" s="8"/>
      <c r="G944" s="8"/>
      <c r="H944" s="10"/>
      <c r="I944" s="9"/>
      <c r="J944" s="8"/>
      <c r="K944" s="8"/>
      <c r="L944" s="8"/>
      <c r="M944" s="8"/>
    </row>
    <row r="945" spans="2:13" s="15" customFormat="1" ht="14.1" customHeight="1">
      <c r="B945" s="1"/>
      <c r="C945" s="2"/>
      <c r="D945"/>
      <c r="E945" s="7"/>
      <c r="F945" s="8"/>
      <c r="G945" s="8"/>
      <c r="H945" s="10"/>
      <c r="I945" s="9"/>
      <c r="J945" s="8"/>
      <c r="K945" s="8"/>
      <c r="L945" s="8"/>
      <c r="M945" s="8"/>
    </row>
    <row r="946" spans="2:13" s="15" customFormat="1" ht="14.1" customHeight="1">
      <c r="B946" s="1"/>
      <c r="C946" s="2"/>
      <c r="D946"/>
      <c r="E946" s="7"/>
      <c r="F946" s="8"/>
      <c r="G946" s="8"/>
      <c r="H946" s="10"/>
      <c r="I946" s="9"/>
      <c r="J946" s="8"/>
      <c r="K946" s="8"/>
      <c r="L946" s="8"/>
      <c r="M946" s="8"/>
    </row>
    <row r="947" spans="2:13" s="15" customFormat="1" ht="14.1" customHeight="1">
      <c r="B947" s="1"/>
      <c r="C947" s="2"/>
      <c r="D947"/>
      <c r="E947" s="7"/>
      <c r="F947" s="8"/>
      <c r="G947" s="8"/>
      <c r="H947" s="10"/>
      <c r="I947" s="9"/>
      <c r="J947" s="8"/>
      <c r="K947" s="8"/>
      <c r="L947" s="8"/>
      <c r="M947" s="8"/>
    </row>
    <row r="948" spans="2:13" s="15" customFormat="1" ht="14.1" customHeight="1">
      <c r="B948" s="1"/>
      <c r="C948" s="2"/>
      <c r="D948"/>
      <c r="E948" s="7"/>
      <c r="F948" s="8"/>
      <c r="G948" s="8"/>
      <c r="H948" s="10"/>
      <c r="I948" s="9"/>
      <c r="J948" s="8"/>
      <c r="K948" s="8"/>
      <c r="L948" s="8"/>
      <c r="M948" s="8"/>
    </row>
    <row r="949" spans="2:13" s="15" customFormat="1" ht="14.1" customHeight="1">
      <c r="B949" s="1"/>
      <c r="C949" s="2"/>
      <c r="D949"/>
      <c r="E949" s="7"/>
      <c r="F949" s="8"/>
      <c r="G949" s="8"/>
      <c r="H949" s="10"/>
      <c r="I949" s="9"/>
      <c r="J949" s="8"/>
      <c r="K949" s="8"/>
      <c r="L949" s="8"/>
      <c r="M949" s="8"/>
    </row>
    <row r="950" spans="2:13" s="15" customFormat="1" ht="14.1" customHeight="1">
      <c r="B950" s="1"/>
      <c r="C950" s="2"/>
      <c r="D950"/>
      <c r="E950" s="7"/>
      <c r="F950" s="8"/>
      <c r="G950" s="8"/>
      <c r="H950" s="10"/>
      <c r="I950" s="9"/>
      <c r="J950" s="8"/>
      <c r="K950" s="8"/>
      <c r="L950" s="8"/>
      <c r="M950" s="8"/>
    </row>
    <row r="951" spans="2:13" s="15" customFormat="1" ht="14.1" customHeight="1">
      <c r="B951" s="1"/>
      <c r="C951" s="2"/>
      <c r="D951"/>
      <c r="E951" s="7"/>
      <c r="F951" s="8"/>
      <c r="G951" s="8"/>
      <c r="H951" s="10"/>
      <c r="I951" s="9"/>
      <c r="J951" s="8"/>
      <c r="K951" s="8"/>
      <c r="L951" s="8"/>
      <c r="M951" s="8"/>
    </row>
    <row r="952" spans="2:13" s="15" customFormat="1" ht="14.1" customHeight="1">
      <c r="B952" s="1"/>
      <c r="C952" s="2"/>
      <c r="D952"/>
      <c r="E952" s="7"/>
      <c r="F952" s="8"/>
      <c r="G952" s="8"/>
      <c r="H952" s="10"/>
      <c r="I952" s="9"/>
      <c r="J952" s="8"/>
      <c r="K952" s="8"/>
      <c r="L952" s="8"/>
      <c r="M952" s="8"/>
    </row>
    <row r="953" spans="2:13" s="15" customFormat="1" ht="14.1" customHeight="1">
      <c r="B953" s="1"/>
      <c r="C953" s="2"/>
      <c r="D953"/>
      <c r="E953" s="7"/>
      <c r="F953" s="8"/>
      <c r="G953" s="8"/>
      <c r="H953" s="10"/>
      <c r="I953" s="9"/>
      <c r="J953" s="8"/>
      <c r="K953" s="8"/>
      <c r="L953" s="8"/>
      <c r="M953" s="8"/>
    </row>
    <row r="954" spans="2:13" s="15" customFormat="1" ht="14.1" customHeight="1">
      <c r="B954" s="1"/>
      <c r="C954" s="2"/>
      <c r="D954"/>
      <c r="E954" s="7"/>
      <c r="F954" s="8"/>
      <c r="G954" s="8"/>
      <c r="H954" s="10"/>
      <c r="I954" s="9"/>
      <c r="J954" s="8"/>
      <c r="K954" s="8"/>
      <c r="L954" s="8"/>
      <c r="M954" s="8"/>
    </row>
    <row r="955" spans="2:13" s="15" customFormat="1" ht="14.1" customHeight="1">
      <c r="B955" s="1"/>
      <c r="C955" s="2"/>
      <c r="D955"/>
      <c r="E955" s="7"/>
      <c r="F955" s="8"/>
      <c r="G955" s="8"/>
      <c r="H955" s="10"/>
      <c r="I955" s="9"/>
      <c r="J955" s="8"/>
      <c r="K955" s="8"/>
      <c r="L955" s="8"/>
      <c r="M955" s="8"/>
    </row>
    <row r="956" spans="2:13" s="15" customFormat="1" ht="15.95" customHeight="1">
      <c r="B956" s="1"/>
      <c r="C956" s="2"/>
      <c r="D956"/>
      <c r="E956" s="7"/>
      <c r="F956" s="8"/>
      <c r="G956" s="8"/>
      <c r="H956" s="10"/>
      <c r="I956" s="9"/>
      <c r="J956" s="8"/>
      <c r="K956" s="8"/>
      <c r="L956" s="8"/>
      <c r="M956" s="8"/>
    </row>
    <row r="957" spans="2:13" s="15" customFormat="1" ht="14.1" customHeight="1">
      <c r="B957" s="1"/>
      <c r="C957" s="2"/>
      <c r="D957"/>
      <c r="E957" s="7"/>
      <c r="F957" s="8"/>
      <c r="G957" s="8"/>
      <c r="H957" s="10"/>
      <c r="I957" s="9"/>
      <c r="J957" s="8"/>
      <c r="K957" s="8"/>
      <c r="L957" s="8"/>
      <c r="M957" s="8"/>
    </row>
    <row r="958" spans="2:13" s="15" customFormat="1" ht="14.1" customHeight="1">
      <c r="B958" s="1"/>
      <c r="C958" s="2"/>
      <c r="D958"/>
      <c r="E958" s="7"/>
      <c r="F958" s="8"/>
      <c r="G958" s="8"/>
      <c r="H958" s="10"/>
      <c r="I958" s="9"/>
      <c r="J958" s="8"/>
      <c r="K958" s="8"/>
      <c r="L958" s="8"/>
      <c r="M958" s="8"/>
    </row>
    <row r="959" spans="2:13" s="15" customFormat="1" ht="14.1" customHeight="1">
      <c r="B959" s="1"/>
      <c r="C959" s="2"/>
      <c r="D959"/>
      <c r="E959" s="7"/>
      <c r="F959" s="8"/>
      <c r="G959" s="8"/>
      <c r="H959" s="10"/>
      <c r="I959" s="9"/>
      <c r="J959" s="8"/>
      <c r="K959" s="8"/>
      <c r="L959" s="8"/>
      <c r="M959" s="8"/>
    </row>
    <row r="960" spans="2:13" s="15" customFormat="1" ht="14.1" customHeight="1">
      <c r="B960" s="1"/>
      <c r="C960" s="2"/>
      <c r="D960"/>
      <c r="E960" s="7"/>
      <c r="F960" s="8"/>
      <c r="G960" s="8"/>
      <c r="H960" s="10"/>
      <c r="I960" s="9"/>
      <c r="J960" s="8"/>
      <c r="K960" s="8"/>
      <c r="L960" s="8"/>
      <c r="M960" s="8"/>
    </row>
    <row r="961" spans="1:13" s="15" customFormat="1" ht="14.1" customHeight="1">
      <c r="B961" s="1"/>
      <c r="C961" s="2"/>
      <c r="D961"/>
      <c r="E961" s="7"/>
      <c r="F961" s="8"/>
      <c r="G961" s="8"/>
      <c r="H961" s="10"/>
      <c r="I961" s="9"/>
      <c r="J961" s="8"/>
      <c r="K961" s="8"/>
      <c r="L961" s="8"/>
      <c r="M961" s="8"/>
    </row>
    <row r="962" spans="1:13" ht="14.1" customHeight="1">
      <c r="A962" s="15"/>
    </row>
    <row r="963" spans="1:13" ht="14.1" customHeight="1">
      <c r="A963" s="15"/>
    </row>
  </sheetData>
  <sortState ref="A48:XFD89">
    <sortCondition ref="C49:C89"/>
  </sortState>
  <mergeCells count="94">
    <mergeCell ref="B369:D369"/>
    <mergeCell ref="B415:D415"/>
    <mergeCell ref="B432:D432"/>
    <mergeCell ref="B55:D55"/>
    <mergeCell ref="B40:D40"/>
    <mergeCell ref="B48:D48"/>
    <mergeCell ref="B336:D336"/>
    <mergeCell ref="B156:D156"/>
    <mergeCell ref="B258:D258"/>
    <mergeCell ref="B52:D52"/>
    <mergeCell ref="B251:D251"/>
    <mergeCell ref="B284:D284"/>
    <mergeCell ref="B255:D255"/>
    <mergeCell ref="B106:D106"/>
    <mergeCell ref="B118:D118"/>
    <mergeCell ref="B115:D115"/>
    <mergeCell ref="B239:D239"/>
    <mergeCell ref="B235:D235"/>
    <mergeCell ref="B231:D231"/>
    <mergeCell ref="B149:D149"/>
    <mergeCell ref="B153:D153"/>
    <mergeCell ref="B199:D199"/>
    <mergeCell ref="B10:D10"/>
    <mergeCell ref="B2:D2"/>
    <mergeCell ref="B3:D3"/>
    <mergeCell ref="B4:D4"/>
    <mergeCell ref="B31:D31"/>
    <mergeCell ref="B28:D28"/>
    <mergeCell ref="B11:D11"/>
    <mergeCell ref="B12:D12"/>
    <mergeCell ref="B19:D19"/>
    <mergeCell ref="B20:D20"/>
    <mergeCell ref="B21:D21"/>
    <mergeCell ref="B16:D16"/>
    <mergeCell ref="B262:D262"/>
    <mergeCell ref="B269:D269"/>
    <mergeCell ref="B312:D312"/>
    <mergeCell ref="B452:D452"/>
    <mergeCell ref="B293:D293"/>
    <mergeCell ref="B281:D281"/>
    <mergeCell ref="B290:D290"/>
    <mergeCell ref="B339:D339"/>
    <mergeCell ref="B348:D348"/>
    <mergeCell ref="B360:D360"/>
    <mergeCell ref="B353:D353"/>
    <mergeCell ref="B357:D357"/>
    <mergeCell ref="B267:D267"/>
    <mergeCell ref="B272:D272"/>
    <mergeCell ref="B305:D305"/>
    <mergeCell ref="B268:D268"/>
    <mergeCell ref="B302:D302"/>
    <mergeCell ref="B246:D246"/>
    <mergeCell ref="B243:D243"/>
    <mergeCell ref="B887:M887"/>
    <mergeCell ref="B551:D551"/>
    <mergeCell ref="B664:D664"/>
    <mergeCell ref="B690:D690"/>
    <mergeCell ref="B512:D512"/>
    <mergeCell ref="B526:D526"/>
    <mergeCell ref="B529:D529"/>
    <mergeCell ref="B886:D886"/>
    <mergeCell ref="B830:D830"/>
    <mergeCell ref="B711:D711"/>
    <mergeCell ref="B712:D712"/>
    <mergeCell ref="B713:D713"/>
    <mergeCell ref="B435:D435"/>
    <mergeCell ref="B881:D881"/>
    <mergeCell ref="B804:D804"/>
    <mergeCell ref="B771:D771"/>
    <mergeCell ref="B774:D774"/>
    <mergeCell ref="B777:D777"/>
    <mergeCell ref="B853:D853"/>
    <mergeCell ref="B874:D874"/>
    <mergeCell ref="B567:D567"/>
    <mergeCell ref="B607:D607"/>
    <mergeCell ref="B768:D768"/>
    <mergeCell ref="B489:D489"/>
    <mergeCell ref="B499:D499"/>
    <mergeCell ref="B469:D469"/>
    <mergeCell ref="B363:D363"/>
    <mergeCell ref="B475:D475"/>
    <mergeCell ref="B502:D502"/>
    <mergeCell ref="B508:D508"/>
    <mergeCell ref="B465:D465"/>
    <mergeCell ref="B429:D429"/>
    <mergeCell ref="B459:D459"/>
    <mergeCell ref="B444:D444"/>
    <mergeCell ref="B505:D505"/>
    <mergeCell ref="B478:D478"/>
    <mergeCell ref="B372:D372"/>
    <mergeCell ref="B387:D387"/>
    <mergeCell ref="B485:D485"/>
    <mergeCell ref="B456:D456"/>
    <mergeCell ref="B366:D366"/>
  </mergeCells>
  <phoneticPr fontId="4" type="noConversion"/>
  <pageMargins left="0.75" right="0.75" top="1" bottom="1" header="0.5" footer="0.5"/>
  <pageSetup orientation="portrait" horizontalDpi="4294967292" verticalDpi="4294967292"/>
  <headerFooter>
    <oddHeader>&amp;CObservations through 9/10/10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Paul Kyle</cp:lastModifiedBy>
  <cp:lastPrinted>2011-09-29T22:37:11Z</cp:lastPrinted>
  <dcterms:created xsi:type="dcterms:W3CDTF">2010-10-08T03:20:42Z</dcterms:created>
  <dcterms:modified xsi:type="dcterms:W3CDTF">2013-10-08T17:16:37Z</dcterms:modified>
</cp:coreProperties>
</file>